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Jens\Desktop\Forum Questions\"/>
    </mc:Choice>
  </mc:AlternateContent>
  <bookViews>
    <workbookView xWindow="0" yWindow="0" windowWidth="19200" windowHeight="7640" activeTab="1"/>
  </bookViews>
  <sheets>
    <sheet name="Sheet1" sheetId="1" r:id="rId1"/>
    <sheet name="Sheet2" sheetId="2" r:id="rId2"/>
  </sheets>
  <definedNames>
    <definedName name="solver_adj" localSheetId="1" hidden="1">Sheet2!$I$21:$I$22</definedName>
    <definedName name="solver_cvg" localSheetId="1" hidden="1">0.0001</definedName>
    <definedName name="solver_drv" localSheetId="1" hidden="1">1</definedName>
    <definedName name="solver_eng" localSheetId="1" hidden="1">1</definedName>
    <definedName name="solver_est" localSheetId="1" hidden="1">1</definedName>
    <definedName name="solver_itr" localSheetId="1" hidden="1">2147483647</definedName>
    <definedName name="solver_lhs1" localSheetId="1" hidden="1">Sheet2!$J$25</definedName>
    <definedName name="solver_lhs2" localSheetId="1" hidden="1">Sheet2!$J$25</definedName>
    <definedName name="solver_mip" localSheetId="1" hidden="1">2147483647</definedName>
    <definedName name="solver_mni" localSheetId="1" hidden="1">30</definedName>
    <definedName name="solver_mrt" localSheetId="1" hidden="1">0.075</definedName>
    <definedName name="solver_msl" localSheetId="1" hidden="1">2</definedName>
    <definedName name="solver_neg" localSheetId="1" hidden="1">2</definedName>
    <definedName name="solver_nod" localSheetId="1" hidden="1">2147483647</definedName>
    <definedName name="solver_num" localSheetId="1" hidden="1">2</definedName>
    <definedName name="solver_nwt" localSheetId="1" hidden="1">1</definedName>
    <definedName name="solver_opt" localSheetId="1" hidden="1">Sheet2!$J$25</definedName>
    <definedName name="solver_pre" localSheetId="1" hidden="1">0.000001</definedName>
    <definedName name="solver_rbv" localSheetId="1" hidden="1">1</definedName>
    <definedName name="solver_rel1" localSheetId="1" hidden="1">1</definedName>
    <definedName name="solver_rel2" localSheetId="1" hidden="1">3</definedName>
    <definedName name="solver_rhs1" localSheetId="1" hidden="1">1</definedName>
    <definedName name="solver_rhs2" localSheetId="1" hidden="1">0</definedName>
    <definedName name="solver_rlx" localSheetId="1" hidden="1">2</definedName>
    <definedName name="solver_rsd" localSheetId="1" hidden="1">0</definedName>
    <definedName name="solver_scl" localSheetId="1" hidden="1">1</definedName>
    <definedName name="solver_sho" localSheetId="1" hidden="1">2</definedName>
    <definedName name="solver_ssz" localSheetId="1" hidden="1">100</definedName>
    <definedName name="solver_tim" localSheetId="1" hidden="1">2147483647</definedName>
    <definedName name="solver_tol" localSheetId="1" hidden="1">0.01</definedName>
    <definedName name="solver_typ" localSheetId="1" hidden="1">1</definedName>
    <definedName name="solver_val" localSheetId="1" hidden="1">0</definedName>
    <definedName name="solver_ver" localSheetId="1" hidden="1">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1" i="2" l="1"/>
  <c r="J22" i="2"/>
  <c r="K22" i="2" l="1"/>
  <c r="K21" i="2"/>
  <c r="J17" i="2"/>
  <c r="J16" i="2"/>
  <c r="J25" i="2"/>
  <c r="M24" i="2"/>
  <c r="J24" i="2"/>
  <c r="M21" i="2"/>
  <c r="N22" i="2"/>
  <c r="N21" i="2"/>
  <c r="M22" i="2"/>
  <c r="M23" i="2"/>
  <c r="J23" i="2"/>
  <c r="G903" i="2" l="1"/>
  <c r="C903" i="2"/>
  <c r="D903" i="2" s="1"/>
  <c r="D902" i="2"/>
  <c r="G902" i="2" s="1"/>
  <c r="C902" i="2"/>
  <c r="C901" i="2"/>
  <c r="D901" i="2" s="1"/>
  <c r="G901" i="2" s="1"/>
  <c r="C900" i="2"/>
  <c r="D900" i="2" s="1"/>
  <c r="G900" i="2" s="1"/>
  <c r="C899" i="2"/>
  <c r="D899" i="2" s="1"/>
  <c r="G899" i="2" s="1"/>
  <c r="C898" i="2"/>
  <c r="D898" i="2" s="1"/>
  <c r="G898" i="2" s="1"/>
  <c r="D897" i="2"/>
  <c r="G897" i="2" s="1"/>
  <c r="C897" i="2"/>
  <c r="C896" i="2"/>
  <c r="D896" i="2" s="1"/>
  <c r="G896" i="2" s="1"/>
  <c r="C895" i="2"/>
  <c r="D895" i="2" s="1"/>
  <c r="G895" i="2" s="1"/>
  <c r="C894" i="2"/>
  <c r="D894" i="2" s="1"/>
  <c r="G894" i="2" s="1"/>
  <c r="D893" i="2"/>
  <c r="G893" i="2" s="1"/>
  <c r="C893" i="2"/>
  <c r="D892" i="2"/>
  <c r="G892" i="2" s="1"/>
  <c r="C892" i="2"/>
  <c r="C891" i="2"/>
  <c r="D891" i="2" s="1"/>
  <c r="G891" i="2" s="1"/>
  <c r="C890" i="2"/>
  <c r="D890" i="2" s="1"/>
  <c r="G890" i="2" s="1"/>
  <c r="D889" i="2"/>
  <c r="G889" i="2" s="1"/>
  <c r="C889" i="2"/>
  <c r="D888" i="2"/>
  <c r="G888" i="2" s="1"/>
  <c r="C888" i="2"/>
  <c r="C887" i="2"/>
  <c r="D887" i="2" s="1"/>
  <c r="G887" i="2" s="1"/>
  <c r="D886" i="2"/>
  <c r="G886" i="2" s="1"/>
  <c r="C886" i="2"/>
  <c r="D885" i="2"/>
  <c r="G885" i="2" s="1"/>
  <c r="C885" i="2"/>
  <c r="C884" i="2"/>
  <c r="D884" i="2" s="1"/>
  <c r="G884" i="2" s="1"/>
  <c r="C883" i="2"/>
  <c r="D883" i="2" s="1"/>
  <c r="G883" i="2" s="1"/>
  <c r="C882" i="2"/>
  <c r="D882" i="2" s="1"/>
  <c r="G882" i="2" s="1"/>
  <c r="C881" i="2"/>
  <c r="D881" i="2" s="1"/>
  <c r="G881" i="2" s="1"/>
  <c r="D880" i="2"/>
  <c r="G880" i="2" s="1"/>
  <c r="C880" i="2"/>
  <c r="C879" i="2"/>
  <c r="D879" i="2" s="1"/>
  <c r="G879" i="2" s="1"/>
  <c r="C878" i="2"/>
  <c r="D878" i="2" s="1"/>
  <c r="G878" i="2" s="1"/>
  <c r="D877" i="2"/>
  <c r="G877" i="2" s="1"/>
  <c r="C877" i="2"/>
  <c r="D876" i="2"/>
  <c r="G876" i="2" s="1"/>
  <c r="C876" i="2"/>
  <c r="C875" i="2"/>
  <c r="D875" i="2" s="1"/>
  <c r="G875" i="2" s="1"/>
  <c r="C874" i="2"/>
  <c r="D874" i="2" s="1"/>
  <c r="G874" i="2" s="1"/>
  <c r="C873" i="2"/>
  <c r="D873" i="2" s="1"/>
  <c r="G873" i="2" s="1"/>
  <c r="C872" i="2"/>
  <c r="D872" i="2" s="1"/>
  <c r="G872" i="2" s="1"/>
  <c r="C871" i="2"/>
  <c r="D871" i="2" s="1"/>
  <c r="G871" i="2" s="1"/>
  <c r="G870" i="2"/>
  <c r="D870" i="2"/>
  <c r="C870" i="2"/>
  <c r="D869" i="2"/>
  <c r="G869" i="2" s="1"/>
  <c r="C869" i="2"/>
  <c r="D868" i="2"/>
  <c r="G868" i="2" s="1"/>
  <c r="C868" i="2"/>
  <c r="C867" i="2"/>
  <c r="D867" i="2" s="1"/>
  <c r="G867" i="2" s="1"/>
  <c r="C866" i="2"/>
  <c r="D866" i="2" s="1"/>
  <c r="G866" i="2" s="1"/>
  <c r="D865" i="2"/>
  <c r="G865" i="2" s="1"/>
  <c r="C865" i="2"/>
  <c r="D864" i="2"/>
  <c r="G864" i="2" s="1"/>
  <c r="C864" i="2"/>
  <c r="G863" i="2"/>
  <c r="C863" i="2"/>
  <c r="D863" i="2" s="1"/>
  <c r="C862" i="2"/>
  <c r="D862" i="2" s="1"/>
  <c r="G862" i="2" s="1"/>
  <c r="D861" i="2"/>
  <c r="G861" i="2" s="1"/>
  <c r="C861" i="2"/>
  <c r="C860" i="2"/>
  <c r="D860" i="2" s="1"/>
  <c r="G860" i="2" s="1"/>
  <c r="C859" i="2"/>
  <c r="D859" i="2" s="1"/>
  <c r="G859" i="2" s="1"/>
  <c r="C858" i="2"/>
  <c r="D858" i="2" s="1"/>
  <c r="G858" i="2" s="1"/>
  <c r="D857" i="2"/>
  <c r="G857" i="2" s="1"/>
  <c r="C857" i="2"/>
  <c r="C856" i="2"/>
  <c r="D856" i="2" s="1"/>
  <c r="G856" i="2" s="1"/>
  <c r="C855" i="2"/>
  <c r="D855" i="2" s="1"/>
  <c r="G855" i="2" s="1"/>
  <c r="D854" i="2"/>
  <c r="G854" i="2" s="1"/>
  <c r="C854" i="2"/>
  <c r="C853" i="2"/>
  <c r="D853" i="2" s="1"/>
  <c r="G853" i="2" s="1"/>
  <c r="D852" i="2"/>
  <c r="G852" i="2" s="1"/>
  <c r="C852" i="2"/>
  <c r="C851" i="2"/>
  <c r="D851" i="2" s="1"/>
  <c r="G851" i="2" s="1"/>
  <c r="C850" i="2"/>
  <c r="D850" i="2" s="1"/>
  <c r="G850" i="2" s="1"/>
  <c r="C849" i="2"/>
  <c r="D849" i="2" s="1"/>
  <c r="G849" i="2" s="1"/>
  <c r="D848" i="2"/>
  <c r="G848" i="2" s="1"/>
  <c r="C848" i="2"/>
  <c r="C847" i="2"/>
  <c r="D847" i="2" s="1"/>
  <c r="G847" i="2" s="1"/>
  <c r="D846" i="2"/>
  <c r="G846" i="2" s="1"/>
  <c r="C846" i="2"/>
  <c r="D845" i="2"/>
  <c r="G845" i="2" s="1"/>
  <c r="C845" i="2"/>
  <c r="C844" i="2"/>
  <c r="D844" i="2" s="1"/>
  <c r="G844" i="2" s="1"/>
  <c r="G843" i="2"/>
  <c r="C843" i="2"/>
  <c r="D843" i="2" s="1"/>
  <c r="G842" i="2"/>
  <c r="C842" i="2"/>
  <c r="D842" i="2" s="1"/>
  <c r="D841" i="2"/>
  <c r="G841" i="2" s="1"/>
  <c r="C841" i="2"/>
  <c r="C840" i="2"/>
  <c r="D840" i="2" s="1"/>
  <c r="G840" i="2" s="1"/>
  <c r="C839" i="2"/>
  <c r="D839" i="2" s="1"/>
  <c r="G839" i="2" s="1"/>
  <c r="C838" i="2"/>
  <c r="D838" i="2" s="1"/>
  <c r="G838" i="2" s="1"/>
  <c r="C837" i="2"/>
  <c r="D837" i="2" s="1"/>
  <c r="G837" i="2" s="1"/>
  <c r="D836" i="2"/>
  <c r="G836" i="2" s="1"/>
  <c r="C836" i="2"/>
  <c r="C835" i="2"/>
  <c r="D835" i="2" s="1"/>
  <c r="G835" i="2" s="1"/>
  <c r="C834" i="2"/>
  <c r="D834" i="2" s="1"/>
  <c r="G834" i="2" s="1"/>
  <c r="C833" i="2"/>
  <c r="D833" i="2" s="1"/>
  <c r="G833" i="2" s="1"/>
  <c r="C832" i="2"/>
  <c r="D832" i="2" s="1"/>
  <c r="G832" i="2" s="1"/>
  <c r="G831" i="2"/>
  <c r="C831" i="2"/>
  <c r="D831" i="2" s="1"/>
  <c r="C830" i="2"/>
  <c r="D830" i="2" s="1"/>
  <c r="G830" i="2" s="1"/>
  <c r="C829" i="2"/>
  <c r="D829" i="2" s="1"/>
  <c r="G829" i="2" s="1"/>
  <c r="C828" i="2"/>
  <c r="D828" i="2" s="1"/>
  <c r="G828" i="2" s="1"/>
  <c r="G827" i="2"/>
  <c r="C827" i="2"/>
  <c r="D827" i="2" s="1"/>
  <c r="C826" i="2"/>
  <c r="D826" i="2" s="1"/>
  <c r="G826" i="2" s="1"/>
  <c r="C825" i="2"/>
  <c r="D825" i="2" s="1"/>
  <c r="G825" i="2" s="1"/>
  <c r="C824" i="2"/>
  <c r="D824" i="2" s="1"/>
  <c r="G824" i="2" s="1"/>
  <c r="G823" i="2"/>
  <c r="C823" i="2"/>
  <c r="D823" i="2" s="1"/>
  <c r="C822" i="2"/>
  <c r="D822" i="2" s="1"/>
  <c r="G822" i="2" s="1"/>
  <c r="C821" i="2"/>
  <c r="D821" i="2" s="1"/>
  <c r="G821" i="2" s="1"/>
  <c r="C820" i="2"/>
  <c r="D820" i="2" s="1"/>
  <c r="G820" i="2" s="1"/>
  <c r="G819" i="2"/>
  <c r="C819" i="2"/>
  <c r="D819" i="2" s="1"/>
  <c r="C818" i="2"/>
  <c r="D818" i="2" s="1"/>
  <c r="G818" i="2" s="1"/>
  <c r="C817" i="2"/>
  <c r="D817" i="2" s="1"/>
  <c r="G817" i="2" s="1"/>
  <c r="C816" i="2"/>
  <c r="D816" i="2" s="1"/>
  <c r="G816" i="2" s="1"/>
  <c r="D815" i="2"/>
  <c r="G815" i="2" s="1"/>
  <c r="C815" i="2"/>
  <c r="C814" i="2"/>
  <c r="D814" i="2" s="1"/>
  <c r="G814" i="2" s="1"/>
  <c r="C813" i="2"/>
  <c r="D813" i="2" s="1"/>
  <c r="G813" i="2" s="1"/>
  <c r="C812" i="2"/>
  <c r="D812" i="2" s="1"/>
  <c r="G812" i="2" s="1"/>
  <c r="D811" i="2"/>
  <c r="G811" i="2" s="1"/>
  <c r="C811" i="2"/>
  <c r="C810" i="2"/>
  <c r="D810" i="2" s="1"/>
  <c r="G810" i="2" s="1"/>
  <c r="C809" i="2"/>
  <c r="D809" i="2" s="1"/>
  <c r="G809" i="2" s="1"/>
  <c r="C808" i="2"/>
  <c r="D808" i="2" s="1"/>
  <c r="G808" i="2" s="1"/>
  <c r="D807" i="2"/>
  <c r="G807" i="2" s="1"/>
  <c r="C807" i="2"/>
  <c r="C806" i="2"/>
  <c r="D806" i="2" s="1"/>
  <c r="G806" i="2" s="1"/>
  <c r="C805" i="2"/>
  <c r="D805" i="2" s="1"/>
  <c r="G805" i="2" s="1"/>
  <c r="C804" i="2"/>
  <c r="D804" i="2" s="1"/>
  <c r="G804" i="2" s="1"/>
  <c r="D803" i="2"/>
  <c r="G803" i="2" s="1"/>
  <c r="C803" i="2"/>
  <c r="C802" i="2"/>
  <c r="D802" i="2" s="1"/>
  <c r="G802" i="2" s="1"/>
  <c r="C801" i="2"/>
  <c r="D801" i="2" s="1"/>
  <c r="G801" i="2" s="1"/>
  <c r="C800" i="2"/>
  <c r="D800" i="2" s="1"/>
  <c r="G800" i="2" s="1"/>
  <c r="D799" i="2"/>
  <c r="G799" i="2" s="1"/>
  <c r="C799" i="2"/>
  <c r="C798" i="2"/>
  <c r="D798" i="2" s="1"/>
  <c r="G798" i="2" s="1"/>
  <c r="C797" i="2"/>
  <c r="D797" i="2" s="1"/>
  <c r="G797" i="2" s="1"/>
  <c r="C796" i="2"/>
  <c r="D796" i="2" s="1"/>
  <c r="G796" i="2" s="1"/>
  <c r="D795" i="2"/>
  <c r="G795" i="2" s="1"/>
  <c r="C795" i="2"/>
  <c r="C794" i="2"/>
  <c r="D794" i="2" s="1"/>
  <c r="G794" i="2" s="1"/>
  <c r="C793" i="2"/>
  <c r="D793" i="2" s="1"/>
  <c r="G793" i="2" s="1"/>
  <c r="C792" i="2"/>
  <c r="D792" i="2" s="1"/>
  <c r="G792" i="2" s="1"/>
  <c r="D791" i="2"/>
  <c r="G791" i="2" s="1"/>
  <c r="C791" i="2"/>
  <c r="C790" i="2"/>
  <c r="D790" i="2" s="1"/>
  <c r="G790" i="2" s="1"/>
  <c r="C789" i="2"/>
  <c r="D789" i="2" s="1"/>
  <c r="G789" i="2" s="1"/>
  <c r="C788" i="2"/>
  <c r="D788" i="2" s="1"/>
  <c r="G788" i="2" s="1"/>
  <c r="D787" i="2"/>
  <c r="G787" i="2" s="1"/>
  <c r="C787" i="2"/>
  <c r="C786" i="2"/>
  <c r="D786" i="2" s="1"/>
  <c r="G786" i="2" s="1"/>
  <c r="C785" i="2"/>
  <c r="D785" i="2" s="1"/>
  <c r="G785" i="2" s="1"/>
  <c r="C784" i="2"/>
  <c r="D784" i="2" s="1"/>
  <c r="G784" i="2" s="1"/>
  <c r="D783" i="2"/>
  <c r="G783" i="2" s="1"/>
  <c r="C783" i="2"/>
  <c r="C782" i="2"/>
  <c r="D782" i="2" s="1"/>
  <c r="G782" i="2" s="1"/>
  <c r="C781" i="2"/>
  <c r="D781" i="2" s="1"/>
  <c r="G781" i="2" s="1"/>
  <c r="C780" i="2"/>
  <c r="D780" i="2" s="1"/>
  <c r="G780" i="2" s="1"/>
  <c r="D779" i="2"/>
  <c r="G779" i="2" s="1"/>
  <c r="C779" i="2"/>
  <c r="C778" i="2"/>
  <c r="D778" i="2" s="1"/>
  <c r="G778" i="2" s="1"/>
  <c r="C777" i="2"/>
  <c r="D777" i="2" s="1"/>
  <c r="G777" i="2" s="1"/>
  <c r="C776" i="2"/>
  <c r="D776" i="2" s="1"/>
  <c r="G776" i="2" s="1"/>
  <c r="D775" i="2"/>
  <c r="G775" i="2" s="1"/>
  <c r="C775" i="2"/>
  <c r="C774" i="2"/>
  <c r="D774" i="2" s="1"/>
  <c r="G774" i="2" s="1"/>
  <c r="C773" i="2"/>
  <c r="D773" i="2" s="1"/>
  <c r="G773" i="2" s="1"/>
  <c r="C772" i="2"/>
  <c r="D772" i="2" s="1"/>
  <c r="G772" i="2" s="1"/>
  <c r="D771" i="2"/>
  <c r="G771" i="2" s="1"/>
  <c r="C771" i="2"/>
  <c r="C770" i="2"/>
  <c r="D770" i="2" s="1"/>
  <c r="G770" i="2" s="1"/>
  <c r="C769" i="2"/>
  <c r="D769" i="2" s="1"/>
  <c r="G769" i="2" s="1"/>
  <c r="C768" i="2"/>
  <c r="D768" i="2" s="1"/>
  <c r="G768" i="2" s="1"/>
  <c r="D767" i="2"/>
  <c r="G767" i="2" s="1"/>
  <c r="C767" i="2"/>
  <c r="C766" i="2"/>
  <c r="D766" i="2" s="1"/>
  <c r="G766" i="2" s="1"/>
  <c r="C765" i="2"/>
  <c r="D765" i="2" s="1"/>
  <c r="G765" i="2" s="1"/>
  <c r="D764" i="2"/>
  <c r="G764" i="2" s="1"/>
  <c r="C764" i="2"/>
  <c r="C763" i="2"/>
  <c r="D763" i="2" s="1"/>
  <c r="G763" i="2" s="1"/>
  <c r="D762" i="2"/>
  <c r="G762" i="2" s="1"/>
  <c r="C762" i="2"/>
  <c r="C761" i="2"/>
  <c r="D761" i="2" s="1"/>
  <c r="G761" i="2" s="1"/>
  <c r="D760" i="2"/>
  <c r="G760" i="2" s="1"/>
  <c r="C760" i="2"/>
  <c r="G759" i="2"/>
  <c r="C759" i="2"/>
  <c r="D759" i="2" s="1"/>
  <c r="C758" i="2"/>
  <c r="D758" i="2" s="1"/>
  <c r="G758" i="2" s="1"/>
  <c r="C757" i="2"/>
  <c r="D757" i="2" s="1"/>
  <c r="G757" i="2" s="1"/>
  <c r="C756" i="2"/>
  <c r="D756" i="2" s="1"/>
  <c r="G756" i="2" s="1"/>
  <c r="C755" i="2"/>
  <c r="D755" i="2" s="1"/>
  <c r="G755" i="2" s="1"/>
  <c r="D754" i="2"/>
  <c r="G754" i="2" s="1"/>
  <c r="C754" i="2"/>
  <c r="C753" i="2"/>
  <c r="D753" i="2" s="1"/>
  <c r="G753" i="2" s="1"/>
  <c r="D752" i="2"/>
  <c r="G752" i="2" s="1"/>
  <c r="C752" i="2"/>
  <c r="C751" i="2"/>
  <c r="D751" i="2" s="1"/>
  <c r="G751" i="2" s="1"/>
  <c r="C750" i="2"/>
  <c r="D750" i="2" s="1"/>
  <c r="G750" i="2" s="1"/>
  <c r="C749" i="2"/>
  <c r="D749" i="2" s="1"/>
  <c r="G749" i="2" s="1"/>
  <c r="C748" i="2"/>
  <c r="D748" i="2" s="1"/>
  <c r="G748" i="2" s="1"/>
  <c r="C747" i="2"/>
  <c r="D747" i="2" s="1"/>
  <c r="G747" i="2" s="1"/>
  <c r="C746" i="2"/>
  <c r="D746" i="2" s="1"/>
  <c r="G746" i="2" s="1"/>
  <c r="C745" i="2"/>
  <c r="D745" i="2" s="1"/>
  <c r="G745" i="2" s="1"/>
  <c r="D744" i="2"/>
  <c r="G744" i="2" s="1"/>
  <c r="C744" i="2"/>
  <c r="C743" i="2"/>
  <c r="D743" i="2" s="1"/>
  <c r="G743" i="2" s="1"/>
  <c r="D742" i="2"/>
  <c r="G742" i="2" s="1"/>
  <c r="C742" i="2"/>
  <c r="C741" i="2"/>
  <c r="D741" i="2" s="1"/>
  <c r="G741" i="2" s="1"/>
  <c r="C740" i="2"/>
  <c r="D740" i="2" s="1"/>
  <c r="G740" i="2" s="1"/>
  <c r="C739" i="2"/>
  <c r="D739" i="2" s="1"/>
  <c r="G739" i="2" s="1"/>
  <c r="C738" i="2"/>
  <c r="D738" i="2" s="1"/>
  <c r="G738" i="2" s="1"/>
  <c r="C737" i="2"/>
  <c r="D737" i="2" s="1"/>
  <c r="G737" i="2" s="1"/>
  <c r="C736" i="2"/>
  <c r="D736" i="2" s="1"/>
  <c r="G736" i="2" s="1"/>
  <c r="C735" i="2"/>
  <c r="D735" i="2" s="1"/>
  <c r="G735" i="2" s="1"/>
  <c r="D734" i="2"/>
  <c r="G734" i="2" s="1"/>
  <c r="C734" i="2"/>
  <c r="C733" i="2"/>
  <c r="D733" i="2" s="1"/>
  <c r="G733" i="2" s="1"/>
  <c r="D732" i="2"/>
  <c r="G732" i="2" s="1"/>
  <c r="C732" i="2"/>
  <c r="C731" i="2"/>
  <c r="D731" i="2" s="1"/>
  <c r="G731" i="2" s="1"/>
  <c r="C730" i="2"/>
  <c r="D730" i="2" s="1"/>
  <c r="G730" i="2" s="1"/>
  <c r="C729" i="2"/>
  <c r="D729" i="2" s="1"/>
  <c r="G729" i="2" s="1"/>
  <c r="C728" i="2"/>
  <c r="D728" i="2" s="1"/>
  <c r="G728" i="2" s="1"/>
  <c r="G727" i="2"/>
  <c r="C727" i="2"/>
  <c r="D727" i="2" s="1"/>
  <c r="D726" i="2"/>
  <c r="G726" i="2" s="1"/>
  <c r="C726" i="2"/>
  <c r="C725" i="2"/>
  <c r="D725" i="2" s="1"/>
  <c r="G725" i="2" s="1"/>
  <c r="D724" i="2"/>
  <c r="G724" i="2" s="1"/>
  <c r="C724" i="2"/>
  <c r="G723" i="2"/>
  <c r="C723" i="2"/>
  <c r="D723" i="2" s="1"/>
  <c r="C722" i="2"/>
  <c r="D722" i="2" s="1"/>
  <c r="G722" i="2" s="1"/>
  <c r="C721" i="2"/>
  <c r="D721" i="2" s="1"/>
  <c r="G721" i="2" s="1"/>
  <c r="D720" i="2"/>
  <c r="G720" i="2" s="1"/>
  <c r="C720" i="2"/>
  <c r="C719" i="2"/>
  <c r="D719" i="2" s="1"/>
  <c r="G719" i="2" s="1"/>
  <c r="D718" i="2"/>
  <c r="G718" i="2" s="1"/>
  <c r="C718" i="2"/>
  <c r="C717" i="2"/>
  <c r="D717" i="2" s="1"/>
  <c r="G717" i="2" s="1"/>
  <c r="C716" i="2"/>
  <c r="D716" i="2" s="1"/>
  <c r="G716" i="2" s="1"/>
  <c r="G715" i="2"/>
  <c r="C715" i="2"/>
  <c r="D715" i="2" s="1"/>
  <c r="D714" i="2"/>
  <c r="G714" i="2" s="1"/>
  <c r="C714" i="2"/>
  <c r="C713" i="2"/>
  <c r="D713" i="2" s="1"/>
  <c r="G713" i="2" s="1"/>
  <c r="D712" i="2"/>
  <c r="G712" i="2" s="1"/>
  <c r="C712" i="2"/>
  <c r="G711" i="2"/>
  <c r="C711" i="2"/>
  <c r="D711" i="2" s="1"/>
  <c r="C710" i="2"/>
  <c r="D710" i="2" s="1"/>
  <c r="G710" i="2" s="1"/>
  <c r="C709" i="2"/>
  <c r="D709" i="2" s="1"/>
  <c r="G709" i="2" s="1"/>
  <c r="C708" i="2"/>
  <c r="D708" i="2" s="1"/>
  <c r="G708" i="2" s="1"/>
  <c r="C707" i="2"/>
  <c r="D707" i="2" s="1"/>
  <c r="G707" i="2" s="1"/>
  <c r="D706" i="2"/>
  <c r="G706" i="2" s="1"/>
  <c r="C706" i="2"/>
  <c r="C705" i="2"/>
  <c r="D705" i="2" s="1"/>
  <c r="G705" i="2" s="1"/>
  <c r="D704" i="2"/>
  <c r="G704" i="2" s="1"/>
  <c r="C704" i="2"/>
  <c r="G703" i="2"/>
  <c r="C703" i="2"/>
  <c r="D703" i="2" s="1"/>
  <c r="D702" i="2"/>
  <c r="G702" i="2" s="1"/>
  <c r="C702" i="2"/>
  <c r="C701" i="2"/>
  <c r="D701" i="2" s="1"/>
  <c r="G701" i="2" s="1"/>
  <c r="D700" i="2"/>
  <c r="G700" i="2" s="1"/>
  <c r="C700" i="2"/>
  <c r="C699" i="2"/>
  <c r="D699" i="2" s="1"/>
  <c r="G699" i="2" s="1"/>
  <c r="D698" i="2"/>
  <c r="G698" i="2" s="1"/>
  <c r="C698" i="2"/>
  <c r="C697" i="2"/>
  <c r="D697" i="2" s="1"/>
  <c r="G697" i="2" s="1"/>
  <c r="C696" i="2"/>
  <c r="D696" i="2" s="1"/>
  <c r="G696" i="2" s="1"/>
  <c r="G695" i="2"/>
  <c r="C695" i="2"/>
  <c r="D695" i="2" s="1"/>
  <c r="C694" i="2"/>
  <c r="D694" i="2" s="1"/>
  <c r="G694" i="2" s="1"/>
  <c r="C693" i="2"/>
  <c r="D693" i="2" s="1"/>
  <c r="G693" i="2" s="1"/>
  <c r="D692" i="2"/>
  <c r="G692" i="2" s="1"/>
  <c r="C692" i="2"/>
  <c r="C691" i="2"/>
  <c r="D691" i="2" s="1"/>
  <c r="G691" i="2" s="1"/>
  <c r="D690" i="2"/>
  <c r="G690" i="2" s="1"/>
  <c r="C690" i="2"/>
  <c r="C689" i="2"/>
  <c r="D689" i="2" s="1"/>
  <c r="G689" i="2" s="1"/>
  <c r="C688" i="2"/>
  <c r="D688" i="2" s="1"/>
  <c r="G688" i="2" s="1"/>
  <c r="C687" i="2"/>
  <c r="D687" i="2" s="1"/>
  <c r="G687" i="2" s="1"/>
  <c r="D686" i="2"/>
  <c r="G686" i="2" s="1"/>
  <c r="C686" i="2"/>
  <c r="C685" i="2"/>
  <c r="D685" i="2" s="1"/>
  <c r="G685" i="2" s="1"/>
  <c r="D684" i="2"/>
  <c r="G684" i="2" s="1"/>
  <c r="C684" i="2"/>
  <c r="C683" i="2"/>
  <c r="D683" i="2" s="1"/>
  <c r="G683" i="2" s="1"/>
  <c r="C682" i="2"/>
  <c r="D682" i="2" s="1"/>
  <c r="G682" i="2" s="1"/>
  <c r="C681" i="2"/>
  <c r="D681" i="2" s="1"/>
  <c r="G681" i="2" s="1"/>
  <c r="C680" i="2"/>
  <c r="D680" i="2" s="1"/>
  <c r="G680" i="2" s="1"/>
  <c r="C679" i="2"/>
  <c r="D679" i="2" s="1"/>
  <c r="G679" i="2" s="1"/>
  <c r="C678" i="2"/>
  <c r="D678" i="2" s="1"/>
  <c r="G678" i="2" s="1"/>
  <c r="C677" i="2"/>
  <c r="D677" i="2" s="1"/>
  <c r="G677" i="2" s="1"/>
  <c r="D676" i="2"/>
  <c r="G676" i="2" s="1"/>
  <c r="C676" i="2"/>
  <c r="C675" i="2"/>
  <c r="D675" i="2" s="1"/>
  <c r="G675" i="2" s="1"/>
  <c r="C674" i="2"/>
  <c r="D674" i="2" s="1"/>
  <c r="G674" i="2" s="1"/>
  <c r="C673" i="2"/>
  <c r="D673" i="2" s="1"/>
  <c r="G673" i="2" s="1"/>
  <c r="C672" i="2"/>
  <c r="D672" i="2" s="1"/>
  <c r="G672" i="2" s="1"/>
  <c r="C671" i="2"/>
  <c r="D671" i="2" s="1"/>
  <c r="G671" i="2" s="1"/>
  <c r="C670" i="2"/>
  <c r="D670" i="2" s="1"/>
  <c r="G670" i="2" s="1"/>
  <c r="D669" i="2"/>
  <c r="G669" i="2" s="1"/>
  <c r="C669" i="2"/>
  <c r="D668" i="2"/>
  <c r="G668" i="2" s="1"/>
  <c r="C668" i="2"/>
  <c r="C667" i="2"/>
  <c r="D667" i="2" s="1"/>
  <c r="G667" i="2" s="1"/>
  <c r="C666" i="2"/>
  <c r="D666" i="2" s="1"/>
  <c r="G666" i="2" s="1"/>
  <c r="C665" i="2"/>
  <c r="D665" i="2" s="1"/>
  <c r="G665" i="2" s="1"/>
  <c r="D664" i="2"/>
  <c r="G664" i="2" s="1"/>
  <c r="C664" i="2"/>
  <c r="C663" i="2"/>
  <c r="D663" i="2" s="1"/>
  <c r="G663" i="2" s="1"/>
  <c r="C662" i="2"/>
  <c r="D662" i="2" s="1"/>
  <c r="G662" i="2" s="1"/>
  <c r="D661" i="2"/>
  <c r="G661" i="2" s="1"/>
  <c r="C661" i="2"/>
  <c r="C660" i="2"/>
  <c r="D660" i="2" s="1"/>
  <c r="G660" i="2" s="1"/>
  <c r="C659" i="2"/>
  <c r="D659" i="2" s="1"/>
  <c r="G659" i="2" s="1"/>
  <c r="C658" i="2"/>
  <c r="D658" i="2" s="1"/>
  <c r="G658" i="2" s="1"/>
  <c r="C657" i="2"/>
  <c r="D657" i="2" s="1"/>
  <c r="G657" i="2" s="1"/>
  <c r="C656" i="2"/>
  <c r="D656" i="2" s="1"/>
  <c r="G656" i="2" s="1"/>
  <c r="C655" i="2"/>
  <c r="D655" i="2" s="1"/>
  <c r="G655" i="2" s="1"/>
  <c r="G654" i="2"/>
  <c r="C654" i="2"/>
  <c r="D654" i="2" s="1"/>
  <c r="D653" i="2"/>
  <c r="G653" i="2" s="1"/>
  <c r="C653" i="2"/>
  <c r="C652" i="2"/>
  <c r="D652" i="2" s="1"/>
  <c r="G652" i="2" s="1"/>
  <c r="D651" i="2"/>
  <c r="G651" i="2" s="1"/>
  <c r="C651" i="2"/>
  <c r="C650" i="2"/>
  <c r="D650" i="2" s="1"/>
  <c r="G650" i="2" s="1"/>
  <c r="D649" i="2"/>
  <c r="G649" i="2" s="1"/>
  <c r="C649" i="2"/>
  <c r="C648" i="2"/>
  <c r="D648" i="2" s="1"/>
  <c r="G648" i="2" s="1"/>
  <c r="C647" i="2"/>
  <c r="D647" i="2" s="1"/>
  <c r="G647" i="2" s="1"/>
  <c r="G646" i="2"/>
  <c r="C646" i="2"/>
  <c r="D646" i="2" s="1"/>
  <c r="C645" i="2"/>
  <c r="D645" i="2" s="1"/>
  <c r="G645" i="2" s="1"/>
  <c r="C644" i="2"/>
  <c r="D644" i="2" s="1"/>
  <c r="G644" i="2" s="1"/>
  <c r="D643" i="2"/>
  <c r="G643" i="2" s="1"/>
  <c r="C643" i="2"/>
  <c r="C642" i="2"/>
  <c r="D642" i="2" s="1"/>
  <c r="G642" i="2" s="1"/>
  <c r="D641" i="2"/>
  <c r="G641" i="2" s="1"/>
  <c r="C641" i="2"/>
  <c r="C640" i="2"/>
  <c r="D640" i="2" s="1"/>
  <c r="G640" i="2" s="1"/>
  <c r="D639" i="2"/>
  <c r="G639" i="2" s="1"/>
  <c r="C639" i="2"/>
  <c r="G638" i="2"/>
  <c r="C638" i="2"/>
  <c r="D638" i="2" s="1"/>
  <c r="C637" i="2"/>
  <c r="D637" i="2" s="1"/>
  <c r="G637" i="2" s="1"/>
  <c r="C636" i="2"/>
  <c r="D636" i="2" s="1"/>
  <c r="G636" i="2" s="1"/>
  <c r="C635" i="2"/>
  <c r="D635" i="2" s="1"/>
  <c r="G635" i="2" s="1"/>
  <c r="C634" i="2"/>
  <c r="D634" i="2" s="1"/>
  <c r="G634" i="2" s="1"/>
  <c r="D633" i="2"/>
  <c r="G633" i="2" s="1"/>
  <c r="C633" i="2"/>
  <c r="C632" i="2"/>
  <c r="D632" i="2" s="1"/>
  <c r="G632" i="2" s="1"/>
  <c r="D631" i="2"/>
  <c r="G631" i="2" s="1"/>
  <c r="C631" i="2"/>
  <c r="C630" i="2"/>
  <c r="D630" i="2" s="1"/>
  <c r="G630" i="2" s="1"/>
  <c r="C629" i="2"/>
  <c r="D629" i="2" s="1"/>
  <c r="G629" i="2" s="1"/>
  <c r="C628" i="2"/>
  <c r="D628" i="2" s="1"/>
  <c r="G628" i="2" s="1"/>
  <c r="C627" i="2"/>
  <c r="D627" i="2" s="1"/>
  <c r="G627" i="2" s="1"/>
  <c r="C626" i="2"/>
  <c r="D626" i="2" s="1"/>
  <c r="G626" i="2" s="1"/>
  <c r="D625" i="2"/>
  <c r="G625" i="2" s="1"/>
  <c r="C625" i="2"/>
  <c r="C624" i="2"/>
  <c r="D624" i="2" s="1"/>
  <c r="G624" i="2" s="1"/>
  <c r="C623" i="2"/>
  <c r="D623" i="2" s="1"/>
  <c r="G623" i="2" s="1"/>
  <c r="C622" i="2"/>
  <c r="D622" i="2" s="1"/>
  <c r="G622" i="2" s="1"/>
  <c r="C621" i="2"/>
  <c r="D621" i="2" s="1"/>
  <c r="G621" i="2" s="1"/>
  <c r="G620" i="2"/>
  <c r="C620" i="2"/>
  <c r="D620" i="2" s="1"/>
  <c r="D619" i="2"/>
  <c r="G619" i="2" s="1"/>
  <c r="C619" i="2"/>
  <c r="C618" i="2"/>
  <c r="D618" i="2" s="1"/>
  <c r="G618" i="2" s="1"/>
  <c r="D617" i="2"/>
  <c r="G617" i="2" s="1"/>
  <c r="C617" i="2"/>
  <c r="C616" i="2"/>
  <c r="D616" i="2" s="1"/>
  <c r="G616" i="2" s="1"/>
  <c r="D615" i="2"/>
  <c r="G615" i="2" s="1"/>
  <c r="C615" i="2"/>
  <c r="C614" i="2"/>
  <c r="D614" i="2" s="1"/>
  <c r="G614" i="2" s="1"/>
  <c r="C613" i="2"/>
  <c r="D613" i="2" s="1"/>
  <c r="G613" i="2" s="1"/>
  <c r="C612" i="2"/>
  <c r="D612" i="2" s="1"/>
  <c r="G612" i="2" s="1"/>
  <c r="C611" i="2"/>
  <c r="D611" i="2" s="1"/>
  <c r="G611" i="2" s="1"/>
  <c r="C610" i="2"/>
  <c r="D610" i="2" s="1"/>
  <c r="G610" i="2" s="1"/>
  <c r="C609" i="2"/>
  <c r="D609" i="2" s="1"/>
  <c r="G609" i="2" s="1"/>
  <c r="C608" i="2"/>
  <c r="D608" i="2" s="1"/>
  <c r="G608" i="2" s="1"/>
  <c r="D607" i="2"/>
  <c r="G607" i="2" s="1"/>
  <c r="C607" i="2"/>
  <c r="C606" i="2"/>
  <c r="D606" i="2" s="1"/>
  <c r="G606" i="2" s="1"/>
  <c r="D605" i="2"/>
  <c r="G605" i="2" s="1"/>
  <c r="C605" i="2"/>
  <c r="G604" i="2"/>
  <c r="C604" i="2"/>
  <c r="D604" i="2" s="1"/>
  <c r="C603" i="2"/>
  <c r="D603" i="2" s="1"/>
  <c r="G603" i="2" s="1"/>
  <c r="C602" i="2"/>
  <c r="D602" i="2" s="1"/>
  <c r="G602" i="2" s="1"/>
  <c r="C601" i="2"/>
  <c r="D601" i="2" s="1"/>
  <c r="G601" i="2" s="1"/>
  <c r="C600" i="2"/>
  <c r="D600" i="2" s="1"/>
  <c r="G600" i="2" s="1"/>
  <c r="C599" i="2"/>
  <c r="D599" i="2" s="1"/>
  <c r="G599" i="2" s="1"/>
  <c r="C598" i="2"/>
  <c r="D598" i="2" s="1"/>
  <c r="G598" i="2" s="1"/>
  <c r="D597" i="2"/>
  <c r="G597" i="2" s="1"/>
  <c r="C597" i="2"/>
  <c r="C596" i="2"/>
  <c r="D596" i="2" s="1"/>
  <c r="G596" i="2" s="1"/>
  <c r="C595" i="2"/>
  <c r="D595" i="2" s="1"/>
  <c r="G595" i="2" s="1"/>
  <c r="C594" i="2"/>
  <c r="D594" i="2" s="1"/>
  <c r="G594" i="2" s="1"/>
  <c r="C593" i="2"/>
  <c r="D593" i="2" s="1"/>
  <c r="G593" i="2" s="1"/>
  <c r="C592" i="2"/>
  <c r="D592" i="2" s="1"/>
  <c r="G592" i="2" s="1"/>
  <c r="D591" i="2"/>
  <c r="G591" i="2" s="1"/>
  <c r="C591" i="2"/>
  <c r="C590" i="2"/>
  <c r="D590" i="2" s="1"/>
  <c r="G590" i="2" s="1"/>
  <c r="D589" i="2"/>
  <c r="G589" i="2" s="1"/>
  <c r="C589" i="2"/>
  <c r="G588" i="2"/>
  <c r="C588" i="2"/>
  <c r="D588" i="2" s="1"/>
  <c r="C587" i="2"/>
  <c r="D587" i="2" s="1"/>
  <c r="G587" i="2" s="1"/>
  <c r="C586" i="2"/>
  <c r="D586" i="2" s="1"/>
  <c r="G586" i="2" s="1"/>
  <c r="D585" i="2"/>
  <c r="G585" i="2" s="1"/>
  <c r="C585" i="2"/>
  <c r="C584" i="2"/>
  <c r="D584" i="2" s="1"/>
  <c r="G584" i="2" s="1"/>
  <c r="D583" i="2"/>
  <c r="G583" i="2" s="1"/>
  <c r="C583" i="2"/>
  <c r="C582" i="2"/>
  <c r="D582" i="2" s="1"/>
  <c r="G582" i="2" s="1"/>
  <c r="C581" i="2"/>
  <c r="D581" i="2" s="1"/>
  <c r="G581" i="2" s="1"/>
  <c r="C580" i="2"/>
  <c r="D580" i="2" s="1"/>
  <c r="G580" i="2" s="1"/>
  <c r="C579" i="2"/>
  <c r="D579" i="2" s="1"/>
  <c r="G579" i="2" s="1"/>
  <c r="C578" i="2"/>
  <c r="D578" i="2" s="1"/>
  <c r="G578" i="2" s="1"/>
  <c r="C577" i="2"/>
  <c r="D577" i="2" s="1"/>
  <c r="G577" i="2" s="1"/>
  <c r="C576" i="2"/>
  <c r="D576" i="2" s="1"/>
  <c r="G576" i="2" s="1"/>
  <c r="D575" i="2"/>
  <c r="G575" i="2" s="1"/>
  <c r="C575" i="2"/>
  <c r="C574" i="2"/>
  <c r="D574" i="2" s="1"/>
  <c r="G574" i="2" s="1"/>
  <c r="D573" i="2"/>
  <c r="G573" i="2" s="1"/>
  <c r="C573" i="2"/>
  <c r="G572" i="2"/>
  <c r="C572" i="2"/>
  <c r="D572" i="2" s="1"/>
  <c r="D571" i="2"/>
  <c r="G571" i="2" s="1"/>
  <c r="C571" i="2"/>
  <c r="C570" i="2"/>
  <c r="D570" i="2" s="1"/>
  <c r="G570" i="2" s="1"/>
  <c r="D569" i="2"/>
  <c r="G569" i="2" s="1"/>
  <c r="C569" i="2"/>
  <c r="C568" i="2"/>
  <c r="D568" i="2" s="1"/>
  <c r="G568" i="2" s="1"/>
  <c r="C567" i="2"/>
  <c r="D567" i="2" s="1"/>
  <c r="G567" i="2" s="1"/>
  <c r="C566" i="2"/>
  <c r="D566" i="2" s="1"/>
  <c r="G566" i="2" s="1"/>
  <c r="C565" i="2"/>
  <c r="D565" i="2" s="1"/>
  <c r="G565" i="2" s="1"/>
  <c r="C564" i="2"/>
  <c r="D564" i="2" s="1"/>
  <c r="G564" i="2" s="1"/>
  <c r="C563" i="2"/>
  <c r="D563" i="2" s="1"/>
  <c r="G563" i="2" s="1"/>
  <c r="C562" i="2"/>
  <c r="D562" i="2" s="1"/>
  <c r="G562" i="2" s="1"/>
  <c r="D561" i="2"/>
  <c r="G561" i="2" s="1"/>
  <c r="C561" i="2"/>
  <c r="C560" i="2"/>
  <c r="D560" i="2" s="1"/>
  <c r="G560" i="2" s="1"/>
  <c r="D559" i="2"/>
  <c r="G559" i="2" s="1"/>
  <c r="C559" i="2"/>
  <c r="C558" i="2"/>
  <c r="D558" i="2" s="1"/>
  <c r="G558" i="2" s="1"/>
  <c r="C557" i="2"/>
  <c r="D557" i="2" s="1"/>
  <c r="G557" i="2" s="1"/>
  <c r="C556" i="2"/>
  <c r="D556" i="2" s="1"/>
  <c r="G556" i="2" s="1"/>
  <c r="D555" i="2"/>
  <c r="G555" i="2" s="1"/>
  <c r="C555" i="2"/>
  <c r="C554" i="2"/>
  <c r="D554" i="2" s="1"/>
  <c r="G554" i="2" s="1"/>
  <c r="D553" i="2"/>
  <c r="G553" i="2" s="1"/>
  <c r="C553" i="2"/>
  <c r="G552" i="2"/>
  <c r="C552" i="2"/>
  <c r="D552" i="2" s="1"/>
  <c r="C551" i="2"/>
  <c r="D551" i="2" s="1"/>
  <c r="G551" i="2" s="1"/>
  <c r="C550" i="2"/>
  <c r="D550" i="2" s="1"/>
  <c r="G550" i="2" s="1"/>
  <c r="C549" i="2"/>
  <c r="D549" i="2" s="1"/>
  <c r="G549" i="2" s="1"/>
  <c r="C548" i="2"/>
  <c r="D548" i="2" s="1"/>
  <c r="G548" i="2" s="1"/>
  <c r="D547" i="2"/>
  <c r="G547" i="2" s="1"/>
  <c r="C547" i="2"/>
  <c r="C546" i="2"/>
  <c r="D546" i="2" s="1"/>
  <c r="G546" i="2" s="1"/>
  <c r="D545" i="2"/>
  <c r="G545" i="2" s="1"/>
  <c r="C545" i="2"/>
  <c r="C544" i="2"/>
  <c r="D544" i="2" s="1"/>
  <c r="G544" i="2" s="1"/>
  <c r="C543" i="2"/>
  <c r="D543" i="2" s="1"/>
  <c r="G543" i="2" s="1"/>
  <c r="C542" i="2"/>
  <c r="D542" i="2" s="1"/>
  <c r="G542" i="2" s="1"/>
  <c r="C541" i="2"/>
  <c r="D541" i="2" s="1"/>
  <c r="G541" i="2" s="1"/>
  <c r="C540" i="2"/>
  <c r="D540" i="2" s="1"/>
  <c r="G540" i="2" s="1"/>
  <c r="D539" i="2"/>
  <c r="G539" i="2" s="1"/>
  <c r="C539" i="2"/>
  <c r="C538" i="2"/>
  <c r="D538" i="2" s="1"/>
  <c r="G538" i="2" s="1"/>
  <c r="C537" i="2"/>
  <c r="D537" i="2" s="1"/>
  <c r="G537" i="2" s="1"/>
  <c r="G536" i="2"/>
  <c r="C536" i="2"/>
  <c r="D536" i="2" s="1"/>
  <c r="C535" i="2"/>
  <c r="D535" i="2" s="1"/>
  <c r="G535" i="2" s="1"/>
  <c r="C534" i="2"/>
  <c r="D534" i="2" s="1"/>
  <c r="G534" i="2" s="1"/>
  <c r="D533" i="2"/>
  <c r="G533" i="2" s="1"/>
  <c r="C533" i="2"/>
  <c r="C532" i="2"/>
  <c r="D532" i="2" s="1"/>
  <c r="G532" i="2" s="1"/>
  <c r="D531" i="2"/>
  <c r="G531" i="2" s="1"/>
  <c r="C531" i="2"/>
  <c r="C530" i="2"/>
  <c r="D530" i="2" s="1"/>
  <c r="G530" i="2" s="1"/>
  <c r="D529" i="2"/>
  <c r="G529" i="2" s="1"/>
  <c r="C529" i="2"/>
  <c r="G528" i="2"/>
  <c r="C528" i="2"/>
  <c r="D528" i="2" s="1"/>
  <c r="C527" i="2"/>
  <c r="D527" i="2" s="1"/>
  <c r="G527" i="2" s="1"/>
  <c r="C526" i="2"/>
  <c r="D526" i="2" s="1"/>
  <c r="G526" i="2" s="1"/>
  <c r="C525" i="2"/>
  <c r="D525" i="2" s="1"/>
  <c r="G525" i="2" s="1"/>
  <c r="C524" i="2"/>
  <c r="D524" i="2" s="1"/>
  <c r="G524" i="2" s="1"/>
  <c r="C523" i="2"/>
  <c r="D523" i="2" s="1"/>
  <c r="G523" i="2" s="1"/>
  <c r="C522" i="2"/>
  <c r="D522" i="2" s="1"/>
  <c r="G522" i="2" s="1"/>
  <c r="D521" i="2"/>
  <c r="G521" i="2" s="1"/>
  <c r="C521" i="2"/>
  <c r="G520" i="2"/>
  <c r="C520" i="2"/>
  <c r="D520" i="2" s="1"/>
  <c r="D519" i="2"/>
  <c r="G519" i="2" s="1"/>
  <c r="C519" i="2"/>
  <c r="C518" i="2"/>
  <c r="D518" i="2" s="1"/>
  <c r="G518" i="2" s="1"/>
  <c r="D517" i="2"/>
  <c r="G517" i="2" s="1"/>
  <c r="C517" i="2"/>
  <c r="C516" i="2"/>
  <c r="D516" i="2" s="1"/>
  <c r="G516" i="2" s="1"/>
  <c r="C515" i="2"/>
  <c r="D515" i="2" s="1"/>
  <c r="G515" i="2" s="1"/>
  <c r="C514" i="2"/>
  <c r="D514" i="2" s="1"/>
  <c r="G514" i="2" s="1"/>
  <c r="C513" i="2"/>
  <c r="D513" i="2" s="1"/>
  <c r="G513" i="2" s="1"/>
  <c r="G512" i="2"/>
  <c r="C512" i="2"/>
  <c r="D512" i="2" s="1"/>
  <c r="D511" i="2"/>
  <c r="G511" i="2" s="1"/>
  <c r="C511" i="2"/>
  <c r="C510" i="2"/>
  <c r="D510" i="2" s="1"/>
  <c r="G510" i="2" s="1"/>
  <c r="C509" i="2"/>
  <c r="D509" i="2" s="1"/>
  <c r="G509" i="2" s="1"/>
  <c r="G508" i="2"/>
  <c r="C508" i="2"/>
  <c r="D508" i="2" s="1"/>
  <c r="C507" i="2"/>
  <c r="D507" i="2" s="1"/>
  <c r="G507" i="2" s="1"/>
  <c r="C506" i="2"/>
  <c r="D506" i="2" s="1"/>
  <c r="G506" i="2" s="1"/>
  <c r="D505" i="2"/>
  <c r="G505" i="2" s="1"/>
  <c r="C505" i="2"/>
  <c r="C504" i="2"/>
  <c r="D504" i="2" s="1"/>
  <c r="G504" i="2" s="1"/>
  <c r="D503" i="2"/>
  <c r="G503" i="2" s="1"/>
  <c r="C503" i="2"/>
  <c r="C502" i="2"/>
  <c r="D502" i="2" s="1"/>
  <c r="G502" i="2" s="1"/>
  <c r="C501" i="2"/>
  <c r="D501" i="2" s="1"/>
  <c r="G501" i="2" s="1"/>
  <c r="C500" i="2"/>
  <c r="D500" i="2" s="1"/>
  <c r="G500" i="2" s="1"/>
  <c r="D499" i="2"/>
  <c r="G499" i="2" s="1"/>
  <c r="C499" i="2"/>
  <c r="C498" i="2"/>
  <c r="D498" i="2" s="1"/>
  <c r="G498" i="2" s="1"/>
  <c r="D497" i="2"/>
  <c r="G497" i="2" s="1"/>
  <c r="C497" i="2"/>
  <c r="G496" i="2"/>
  <c r="C496" i="2"/>
  <c r="D496" i="2" s="1"/>
  <c r="C495" i="2"/>
  <c r="D495" i="2" s="1"/>
  <c r="G495" i="2" s="1"/>
  <c r="C494" i="2"/>
  <c r="D494" i="2" s="1"/>
  <c r="G494" i="2" s="1"/>
  <c r="C493" i="2"/>
  <c r="D493" i="2" s="1"/>
  <c r="G493" i="2" s="1"/>
  <c r="C492" i="2"/>
  <c r="D492" i="2" s="1"/>
  <c r="G492" i="2" s="1"/>
  <c r="C491" i="2"/>
  <c r="D491" i="2" s="1"/>
  <c r="G491" i="2" s="1"/>
  <c r="C490" i="2"/>
  <c r="D490" i="2" s="1"/>
  <c r="G490" i="2" s="1"/>
  <c r="D489" i="2"/>
  <c r="G489" i="2" s="1"/>
  <c r="C489" i="2"/>
  <c r="G488" i="2"/>
  <c r="C488" i="2"/>
  <c r="D488" i="2" s="1"/>
  <c r="D487" i="2"/>
  <c r="G487" i="2" s="1"/>
  <c r="C487" i="2"/>
  <c r="C486" i="2"/>
  <c r="D486" i="2" s="1"/>
  <c r="G486" i="2" s="1"/>
  <c r="D485" i="2"/>
  <c r="G485" i="2" s="1"/>
  <c r="C485" i="2"/>
  <c r="C484" i="2"/>
  <c r="D484" i="2" s="1"/>
  <c r="G484" i="2" s="1"/>
  <c r="C483" i="2"/>
  <c r="D483" i="2" s="1"/>
  <c r="G483" i="2" s="1"/>
  <c r="C482" i="2"/>
  <c r="D482" i="2" s="1"/>
  <c r="G482" i="2" s="1"/>
  <c r="C481" i="2"/>
  <c r="D481" i="2" s="1"/>
  <c r="G481" i="2" s="1"/>
  <c r="G480" i="2"/>
  <c r="C480" i="2"/>
  <c r="D480" i="2" s="1"/>
  <c r="D479" i="2"/>
  <c r="G479" i="2" s="1"/>
  <c r="C479" i="2"/>
  <c r="C478" i="2"/>
  <c r="D478" i="2" s="1"/>
  <c r="G478" i="2" s="1"/>
  <c r="C477" i="2"/>
  <c r="D477" i="2" s="1"/>
  <c r="G477" i="2" s="1"/>
  <c r="G476" i="2"/>
  <c r="C476" i="2"/>
  <c r="D476" i="2" s="1"/>
  <c r="C475" i="2"/>
  <c r="D475" i="2" s="1"/>
  <c r="G475" i="2" s="1"/>
  <c r="G474" i="2"/>
  <c r="C474" i="2"/>
  <c r="D474" i="2" s="1"/>
  <c r="C473" i="2"/>
  <c r="D473" i="2" s="1"/>
  <c r="G473" i="2" s="1"/>
  <c r="C472" i="2"/>
  <c r="D472" i="2" s="1"/>
  <c r="G472" i="2" s="1"/>
  <c r="D471" i="2"/>
  <c r="G471" i="2" s="1"/>
  <c r="C471" i="2"/>
  <c r="C470" i="2"/>
  <c r="D470" i="2" s="1"/>
  <c r="G470" i="2" s="1"/>
  <c r="C469" i="2"/>
  <c r="D469" i="2" s="1"/>
  <c r="G469" i="2" s="1"/>
  <c r="C468" i="2"/>
  <c r="D468" i="2" s="1"/>
  <c r="G468" i="2" s="1"/>
  <c r="C467" i="2"/>
  <c r="D467" i="2" s="1"/>
  <c r="G467" i="2" s="1"/>
  <c r="C466" i="2"/>
  <c r="D466" i="2" s="1"/>
  <c r="G466" i="2" s="1"/>
  <c r="G465" i="2"/>
  <c r="C465" i="2"/>
  <c r="D465" i="2" s="1"/>
  <c r="D464" i="2"/>
  <c r="G464" i="2" s="1"/>
  <c r="C464" i="2"/>
  <c r="D463" i="2"/>
  <c r="G463" i="2" s="1"/>
  <c r="C463" i="2"/>
  <c r="C462" i="2"/>
  <c r="D462" i="2" s="1"/>
  <c r="G462" i="2" s="1"/>
  <c r="G461" i="2"/>
  <c r="C461" i="2"/>
  <c r="D461" i="2" s="1"/>
  <c r="C460" i="2"/>
  <c r="D460" i="2" s="1"/>
  <c r="G460" i="2" s="1"/>
  <c r="C459" i="2"/>
  <c r="D459" i="2" s="1"/>
  <c r="G459" i="2" s="1"/>
  <c r="C458" i="2"/>
  <c r="D458" i="2" s="1"/>
  <c r="G458" i="2" s="1"/>
  <c r="C457" i="2"/>
  <c r="D457" i="2" s="1"/>
  <c r="G457" i="2" s="1"/>
  <c r="D456" i="2"/>
  <c r="G456" i="2" s="1"/>
  <c r="C456" i="2"/>
  <c r="C455" i="2"/>
  <c r="D455" i="2" s="1"/>
  <c r="G455" i="2" s="1"/>
  <c r="C454" i="2"/>
  <c r="D454" i="2" s="1"/>
  <c r="G454" i="2" s="1"/>
  <c r="C453" i="2"/>
  <c r="D453" i="2" s="1"/>
  <c r="G453" i="2" s="1"/>
  <c r="C452" i="2"/>
  <c r="D452" i="2" s="1"/>
  <c r="G452" i="2" s="1"/>
  <c r="D451" i="2"/>
  <c r="G451" i="2" s="1"/>
  <c r="C451" i="2"/>
  <c r="C450" i="2"/>
  <c r="D450" i="2" s="1"/>
  <c r="G450" i="2" s="1"/>
  <c r="G449" i="2"/>
  <c r="C449" i="2"/>
  <c r="D449" i="2" s="1"/>
  <c r="D448" i="2"/>
  <c r="G448" i="2" s="1"/>
  <c r="C448" i="2"/>
  <c r="C447" i="2"/>
  <c r="D447" i="2" s="1"/>
  <c r="G447" i="2" s="1"/>
  <c r="C446" i="2"/>
  <c r="D446" i="2" s="1"/>
  <c r="G446" i="2" s="1"/>
  <c r="C445" i="2"/>
  <c r="D445" i="2" s="1"/>
  <c r="G445" i="2" s="1"/>
  <c r="C444" i="2"/>
  <c r="D444" i="2" s="1"/>
  <c r="G444" i="2" s="1"/>
  <c r="C443" i="2"/>
  <c r="D443" i="2" s="1"/>
  <c r="G443" i="2" s="1"/>
  <c r="C442" i="2"/>
  <c r="D442" i="2" s="1"/>
  <c r="G442" i="2" s="1"/>
  <c r="C441" i="2"/>
  <c r="D441" i="2" s="1"/>
  <c r="G441" i="2" s="1"/>
  <c r="C440" i="2"/>
  <c r="D440" i="2" s="1"/>
  <c r="G440" i="2" s="1"/>
  <c r="D439" i="2"/>
  <c r="G439" i="2" s="1"/>
  <c r="C439" i="2"/>
  <c r="C438" i="2"/>
  <c r="D438" i="2" s="1"/>
  <c r="G438" i="2" s="1"/>
  <c r="C437" i="2"/>
  <c r="D437" i="2" s="1"/>
  <c r="G437" i="2" s="1"/>
  <c r="C436" i="2"/>
  <c r="D436" i="2" s="1"/>
  <c r="G436" i="2" s="1"/>
  <c r="D435" i="2"/>
  <c r="G435" i="2" s="1"/>
  <c r="C435" i="2"/>
  <c r="C434" i="2"/>
  <c r="D434" i="2" s="1"/>
  <c r="G434" i="2" s="1"/>
  <c r="C433" i="2"/>
  <c r="D433" i="2" s="1"/>
  <c r="G433" i="2" s="1"/>
  <c r="C432" i="2"/>
  <c r="D432" i="2" s="1"/>
  <c r="G432" i="2" s="1"/>
  <c r="D431" i="2"/>
  <c r="G431" i="2" s="1"/>
  <c r="C431" i="2"/>
  <c r="C430" i="2"/>
  <c r="D430" i="2" s="1"/>
  <c r="G430" i="2" s="1"/>
  <c r="C429" i="2"/>
  <c r="D429" i="2" s="1"/>
  <c r="G429" i="2" s="1"/>
  <c r="C428" i="2"/>
  <c r="D428" i="2" s="1"/>
  <c r="G428" i="2" s="1"/>
  <c r="C427" i="2"/>
  <c r="D427" i="2" s="1"/>
  <c r="G427" i="2" s="1"/>
  <c r="C426" i="2"/>
  <c r="D426" i="2" s="1"/>
  <c r="G426" i="2" s="1"/>
  <c r="C425" i="2"/>
  <c r="D425" i="2" s="1"/>
  <c r="G425" i="2" s="1"/>
  <c r="C424" i="2"/>
  <c r="D424" i="2" s="1"/>
  <c r="G424" i="2" s="1"/>
  <c r="C423" i="2"/>
  <c r="D423" i="2" s="1"/>
  <c r="G423" i="2" s="1"/>
  <c r="C422" i="2"/>
  <c r="D422" i="2" s="1"/>
  <c r="G422" i="2" s="1"/>
  <c r="C421" i="2"/>
  <c r="D421" i="2" s="1"/>
  <c r="G421" i="2" s="1"/>
  <c r="C420" i="2"/>
  <c r="D420" i="2" s="1"/>
  <c r="G420" i="2" s="1"/>
  <c r="C419" i="2"/>
  <c r="D419" i="2" s="1"/>
  <c r="G419" i="2" s="1"/>
  <c r="C418" i="2"/>
  <c r="D418" i="2" s="1"/>
  <c r="G418" i="2" s="1"/>
  <c r="D417" i="2"/>
  <c r="G417" i="2" s="1"/>
  <c r="C417" i="2"/>
  <c r="D416" i="2"/>
  <c r="G416" i="2" s="1"/>
  <c r="C416" i="2"/>
  <c r="D415" i="2"/>
  <c r="G415" i="2" s="1"/>
  <c r="C415" i="2"/>
  <c r="C414" i="2"/>
  <c r="D414" i="2" s="1"/>
  <c r="G414" i="2" s="1"/>
  <c r="D413" i="2"/>
  <c r="G413" i="2" s="1"/>
  <c r="C413" i="2"/>
  <c r="C412" i="2"/>
  <c r="D412" i="2" s="1"/>
  <c r="G412" i="2" s="1"/>
  <c r="C411" i="2"/>
  <c r="D411" i="2" s="1"/>
  <c r="G411" i="2" s="1"/>
  <c r="C410" i="2"/>
  <c r="D410" i="2" s="1"/>
  <c r="G410" i="2" s="1"/>
  <c r="C409" i="2"/>
  <c r="D409" i="2" s="1"/>
  <c r="G409" i="2" s="1"/>
  <c r="D408" i="2"/>
  <c r="G408" i="2" s="1"/>
  <c r="C408" i="2"/>
  <c r="D407" i="2"/>
  <c r="G407" i="2" s="1"/>
  <c r="C407" i="2"/>
  <c r="C406" i="2"/>
  <c r="D406" i="2" s="1"/>
  <c r="G406" i="2" s="1"/>
  <c r="C405" i="2"/>
  <c r="D405" i="2" s="1"/>
  <c r="G405" i="2" s="1"/>
  <c r="D404" i="2"/>
  <c r="G404" i="2" s="1"/>
  <c r="C404" i="2"/>
  <c r="C403" i="2"/>
  <c r="D403" i="2" s="1"/>
  <c r="G403" i="2" s="1"/>
  <c r="C402" i="2"/>
  <c r="D402" i="2" s="1"/>
  <c r="G402" i="2" s="1"/>
  <c r="C401" i="2"/>
  <c r="D401" i="2" s="1"/>
  <c r="G401" i="2" s="1"/>
  <c r="C400" i="2"/>
  <c r="D400" i="2" s="1"/>
  <c r="G400" i="2" s="1"/>
  <c r="D399" i="2"/>
  <c r="G399" i="2" s="1"/>
  <c r="C399" i="2"/>
  <c r="C398" i="2"/>
  <c r="D398" i="2" s="1"/>
  <c r="G398" i="2" s="1"/>
  <c r="C397" i="2"/>
  <c r="D397" i="2" s="1"/>
  <c r="G397" i="2" s="1"/>
  <c r="C396" i="2"/>
  <c r="D396" i="2" s="1"/>
  <c r="G396" i="2" s="1"/>
  <c r="C395" i="2"/>
  <c r="D395" i="2" s="1"/>
  <c r="G395" i="2" s="1"/>
  <c r="D394" i="2"/>
  <c r="G394" i="2" s="1"/>
  <c r="C394" i="2"/>
  <c r="C393" i="2"/>
  <c r="D393" i="2" s="1"/>
  <c r="G393" i="2" s="1"/>
  <c r="G392" i="2"/>
  <c r="C392" i="2"/>
  <c r="D392" i="2" s="1"/>
  <c r="D391" i="2"/>
  <c r="G391" i="2" s="1"/>
  <c r="C391" i="2"/>
  <c r="C390" i="2"/>
  <c r="D390" i="2" s="1"/>
  <c r="G390" i="2" s="1"/>
  <c r="C389" i="2"/>
  <c r="D389" i="2" s="1"/>
  <c r="G389" i="2" s="1"/>
  <c r="C388" i="2"/>
  <c r="D388" i="2" s="1"/>
  <c r="G388" i="2" s="1"/>
  <c r="C387" i="2"/>
  <c r="D387" i="2" s="1"/>
  <c r="G387" i="2" s="1"/>
  <c r="C386" i="2"/>
  <c r="D386" i="2" s="1"/>
  <c r="G386" i="2" s="1"/>
  <c r="C385" i="2"/>
  <c r="D385" i="2" s="1"/>
  <c r="G385" i="2" s="1"/>
  <c r="C384" i="2"/>
  <c r="D384" i="2" s="1"/>
  <c r="G384" i="2" s="1"/>
  <c r="C383" i="2"/>
  <c r="D383" i="2" s="1"/>
  <c r="G383" i="2" s="1"/>
  <c r="C382" i="2"/>
  <c r="D382" i="2" s="1"/>
  <c r="G382" i="2" s="1"/>
  <c r="C381" i="2"/>
  <c r="D381" i="2" s="1"/>
  <c r="G381" i="2" s="1"/>
  <c r="C380" i="2"/>
  <c r="D380" i="2" s="1"/>
  <c r="G380" i="2" s="1"/>
  <c r="D379" i="2"/>
  <c r="G379" i="2" s="1"/>
  <c r="C379" i="2"/>
  <c r="C378" i="2"/>
  <c r="D378" i="2" s="1"/>
  <c r="G378" i="2" s="1"/>
  <c r="C377" i="2"/>
  <c r="D377" i="2" s="1"/>
  <c r="G377" i="2" s="1"/>
  <c r="G376" i="2"/>
  <c r="C376" i="2"/>
  <c r="D376" i="2" s="1"/>
  <c r="C375" i="2"/>
  <c r="D375" i="2" s="1"/>
  <c r="G375" i="2" s="1"/>
  <c r="D374" i="2"/>
  <c r="G374" i="2" s="1"/>
  <c r="C374" i="2"/>
  <c r="C373" i="2"/>
  <c r="D373" i="2" s="1"/>
  <c r="G373" i="2" s="1"/>
  <c r="C372" i="2"/>
  <c r="D372" i="2" s="1"/>
  <c r="G372" i="2" s="1"/>
  <c r="C371" i="2"/>
  <c r="D371" i="2" s="1"/>
  <c r="G371" i="2" s="1"/>
  <c r="D370" i="2"/>
  <c r="G370" i="2" s="1"/>
  <c r="C370" i="2"/>
  <c r="C369" i="2"/>
  <c r="D369" i="2" s="1"/>
  <c r="G369" i="2" s="1"/>
  <c r="C368" i="2"/>
  <c r="D368" i="2" s="1"/>
  <c r="G368" i="2" s="1"/>
  <c r="C367" i="2"/>
  <c r="D367" i="2" s="1"/>
  <c r="G367" i="2" s="1"/>
  <c r="C366" i="2"/>
  <c r="D366" i="2" s="1"/>
  <c r="G366" i="2" s="1"/>
  <c r="C365" i="2"/>
  <c r="D365" i="2" s="1"/>
  <c r="G365" i="2" s="1"/>
  <c r="C364" i="2"/>
  <c r="D364" i="2" s="1"/>
  <c r="G364" i="2" s="1"/>
  <c r="C363" i="2"/>
  <c r="D363" i="2" s="1"/>
  <c r="G363" i="2" s="1"/>
  <c r="C362" i="2"/>
  <c r="D362" i="2" s="1"/>
  <c r="G362" i="2" s="1"/>
  <c r="C361" i="2"/>
  <c r="D361" i="2" s="1"/>
  <c r="G361" i="2" s="1"/>
  <c r="C360" i="2"/>
  <c r="D360" i="2" s="1"/>
  <c r="G360" i="2" s="1"/>
  <c r="D359" i="2"/>
  <c r="G359" i="2" s="1"/>
  <c r="C359" i="2"/>
  <c r="D358" i="2"/>
  <c r="G358" i="2" s="1"/>
  <c r="C358" i="2"/>
  <c r="D357" i="2"/>
  <c r="G357" i="2" s="1"/>
  <c r="C357" i="2"/>
  <c r="C356" i="2"/>
  <c r="D356" i="2" s="1"/>
  <c r="G356" i="2" s="1"/>
  <c r="D355" i="2"/>
  <c r="G355" i="2" s="1"/>
  <c r="C355" i="2"/>
  <c r="C354" i="2"/>
  <c r="D354" i="2" s="1"/>
  <c r="G354" i="2" s="1"/>
  <c r="C353" i="2"/>
  <c r="D353" i="2" s="1"/>
  <c r="G353" i="2" s="1"/>
  <c r="C352" i="2"/>
  <c r="D352" i="2" s="1"/>
  <c r="G352" i="2" s="1"/>
  <c r="D351" i="2"/>
  <c r="G351" i="2" s="1"/>
  <c r="C351" i="2"/>
  <c r="C350" i="2"/>
  <c r="D350" i="2" s="1"/>
  <c r="G350" i="2" s="1"/>
  <c r="C349" i="2"/>
  <c r="D349" i="2" s="1"/>
  <c r="G349" i="2" s="1"/>
  <c r="C348" i="2"/>
  <c r="D348" i="2" s="1"/>
  <c r="G348" i="2" s="1"/>
  <c r="C347" i="2"/>
  <c r="D347" i="2" s="1"/>
  <c r="G347" i="2" s="1"/>
  <c r="D346" i="2"/>
  <c r="G346" i="2" s="1"/>
  <c r="C346" i="2"/>
  <c r="D345" i="2"/>
  <c r="G345" i="2" s="1"/>
  <c r="C345" i="2"/>
  <c r="G344" i="2"/>
  <c r="C344" i="2"/>
  <c r="D344" i="2" s="1"/>
  <c r="C343" i="2"/>
  <c r="D343" i="2" s="1"/>
  <c r="G343" i="2" s="1"/>
  <c r="D342" i="2"/>
  <c r="G342" i="2" s="1"/>
  <c r="C342" i="2"/>
  <c r="D341" i="2"/>
  <c r="G341" i="2" s="1"/>
  <c r="C341" i="2"/>
  <c r="C340" i="2"/>
  <c r="D340" i="2" s="1"/>
  <c r="G340" i="2" s="1"/>
  <c r="C339" i="2"/>
  <c r="D339" i="2" s="1"/>
  <c r="G339" i="2" s="1"/>
  <c r="D338" i="2"/>
  <c r="G338" i="2" s="1"/>
  <c r="C338" i="2"/>
  <c r="C337" i="2"/>
  <c r="D337" i="2" s="1"/>
  <c r="G337" i="2" s="1"/>
  <c r="C336" i="2"/>
  <c r="D336" i="2" s="1"/>
  <c r="G336" i="2" s="1"/>
  <c r="C335" i="2"/>
  <c r="D335" i="2" s="1"/>
  <c r="G335" i="2" s="1"/>
  <c r="D334" i="2"/>
  <c r="G334" i="2" s="1"/>
  <c r="C334" i="2"/>
  <c r="C333" i="2"/>
  <c r="D333" i="2" s="1"/>
  <c r="G333" i="2" s="1"/>
  <c r="C332" i="2"/>
  <c r="D332" i="2" s="1"/>
  <c r="G332" i="2" s="1"/>
  <c r="D331" i="2"/>
  <c r="G331" i="2" s="1"/>
  <c r="C331" i="2"/>
  <c r="C330" i="2"/>
  <c r="D330" i="2" s="1"/>
  <c r="G330" i="2" s="1"/>
  <c r="D329" i="2"/>
  <c r="G329" i="2" s="1"/>
  <c r="C329" i="2"/>
  <c r="G328" i="2"/>
  <c r="C328" i="2"/>
  <c r="D328" i="2" s="1"/>
  <c r="D327" i="2"/>
  <c r="G327" i="2" s="1"/>
  <c r="C327" i="2"/>
  <c r="C326" i="2"/>
  <c r="D326" i="2" s="1"/>
  <c r="G326" i="2" s="1"/>
  <c r="D325" i="2"/>
  <c r="G325" i="2" s="1"/>
  <c r="C325" i="2"/>
  <c r="G324" i="2"/>
  <c r="C324" i="2"/>
  <c r="D324" i="2" s="1"/>
  <c r="D323" i="2"/>
  <c r="G323" i="2" s="1"/>
  <c r="C323" i="2"/>
  <c r="C322" i="2"/>
  <c r="D322" i="2" s="1"/>
  <c r="G322" i="2" s="1"/>
  <c r="D321" i="2"/>
  <c r="G321" i="2" s="1"/>
  <c r="C321" i="2"/>
  <c r="G320" i="2"/>
  <c r="C320" i="2"/>
  <c r="D320" i="2" s="1"/>
  <c r="D319" i="2"/>
  <c r="G319" i="2" s="1"/>
  <c r="C319" i="2"/>
  <c r="C318" i="2"/>
  <c r="D318" i="2" s="1"/>
  <c r="G318" i="2" s="1"/>
  <c r="D317" i="2"/>
  <c r="G317" i="2" s="1"/>
  <c r="C317" i="2"/>
  <c r="C316" i="2"/>
  <c r="D316" i="2" s="1"/>
  <c r="G316" i="2" s="1"/>
  <c r="C315" i="2"/>
  <c r="D315" i="2" s="1"/>
  <c r="G315" i="2" s="1"/>
  <c r="C314" i="2"/>
  <c r="D314" i="2" s="1"/>
  <c r="G314" i="2" s="1"/>
  <c r="C313" i="2"/>
  <c r="D313" i="2" s="1"/>
  <c r="G313" i="2" s="1"/>
  <c r="C312" i="2"/>
  <c r="D312" i="2" s="1"/>
  <c r="G312" i="2" s="1"/>
  <c r="C311" i="2"/>
  <c r="D311" i="2" s="1"/>
  <c r="G311" i="2" s="1"/>
  <c r="C310" i="2"/>
  <c r="D310" i="2" s="1"/>
  <c r="G310" i="2" s="1"/>
  <c r="C309" i="2"/>
  <c r="D309" i="2" s="1"/>
  <c r="G309" i="2" s="1"/>
  <c r="C308" i="2"/>
  <c r="D308" i="2" s="1"/>
  <c r="G308" i="2" s="1"/>
  <c r="G307" i="2"/>
  <c r="C307" i="2"/>
  <c r="D307" i="2" s="1"/>
  <c r="C306" i="2"/>
  <c r="D306" i="2" s="1"/>
  <c r="G306" i="2" s="1"/>
  <c r="C305" i="2"/>
  <c r="D305" i="2" s="1"/>
  <c r="G305" i="2" s="1"/>
  <c r="C304" i="2"/>
  <c r="D304" i="2" s="1"/>
  <c r="G304" i="2" s="1"/>
  <c r="C303" i="2"/>
  <c r="D303" i="2" s="1"/>
  <c r="G303" i="2" s="1"/>
  <c r="D302" i="2"/>
  <c r="G302" i="2" s="1"/>
  <c r="C302" i="2"/>
  <c r="C301" i="2"/>
  <c r="D301" i="2" s="1"/>
  <c r="G301" i="2" s="1"/>
  <c r="C300" i="2"/>
  <c r="D300" i="2" s="1"/>
  <c r="G300" i="2" s="1"/>
  <c r="C299" i="2"/>
  <c r="D299" i="2" s="1"/>
  <c r="G299" i="2" s="1"/>
  <c r="D298" i="2"/>
  <c r="G298" i="2" s="1"/>
  <c r="C298" i="2"/>
  <c r="C297" i="2"/>
  <c r="D297" i="2" s="1"/>
  <c r="G297" i="2" s="1"/>
  <c r="C296" i="2"/>
  <c r="D296" i="2" s="1"/>
  <c r="G296" i="2" s="1"/>
  <c r="C295" i="2"/>
  <c r="D295" i="2" s="1"/>
  <c r="G295" i="2" s="1"/>
  <c r="C294" i="2"/>
  <c r="D294" i="2" s="1"/>
  <c r="G294" i="2" s="1"/>
  <c r="C293" i="2"/>
  <c r="D293" i="2" s="1"/>
  <c r="G293" i="2" s="1"/>
  <c r="G292" i="2"/>
  <c r="C292" i="2"/>
  <c r="D292" i="2" s="1"/>
  <c r="C291" i="2"/>
  <c r="D291" i="2" s="1"/>
  <c r="G291" i="2" s="1"/>
  <c r="D290" i="2"/>
  <c r="G290" i="2" s="1"/>
  <c r="C290" i="2"/>
  <c r="D289" i="2"/>
  <c r="G289" i="2" s="1"/>
  <c r="C289" i="2"/>
  <c r="C288" i="2"/>
  <c r="D288" i="2" s="1"/>
  <c r="G288" i="2" s="1"/>
  <c r="D287" i="2"/>
  <c r="G287" i="2" s="1"/>
  <c r="C287" i="2"/>
  <c r="C286" i="2"/>
  <c r="D286" i="2" s="1"/>
  <c r="G286" i="2" s="1"/>
  <c r="C285" i="2"/>
  <c r="D285" i="2" s="1"/>
  <c r="G285" i="2" s="1"/>
  <c r="C284" i="2"/>
  <c r="D284" i="2" s="1"/>
  <c r="G284" i="2" s="1"/>
  <c r="C283" i="2"/>
  <c r="D283" i="2" s="1"/>
  <c r="G283" i="2" s="1"/>
  <c r="D282" i="2"/>
  <c r="G282" i="2" s="1"/>
  <c r="C282" i="2"/>
  <c r="C281" i="2"/>
  <c r="D281" i="2" s="1"/>
  <c r="G281" i="2" s="1"/>
  <c r="C280" i="2"/>
  <c r="D280" i="2" s="1"/>
  <c r="G280" i="2" s="1"/>
  <c r="C279" i="2"/>
  <c r="D279" i="2" s="1"/>
  <c r="G279" i="2" s="1"/>
  <c r="D278" i="2"/>
  <c r="G278" i="2" s="1"/>
  <c r="C278" i="2"/>
  <c r="C277" i="2"/>
  <c r="D277" i="2" s="1"/>
  <c r="G277" i="2" s="1"/>
  <c r="D276" i="2"/>
  <c r="G276" i="2" s="1"/>
  <c r="C276" i="2"/>
  <c r="G275" i="2"/>
  <c r="C275" i="2"/>
  <c r="D275" i="2" s="1"/>
  <c r="C274" i="2"/>
  <c r="D274" i="2" s="1"/>
  <c r="G274" i="2" s="1"/>
  <c r="C273" i="2"/>
  <c r="D273" i="2" s="1"/>
  <c r="G273" i="2" s="1"/>
  <c r="C272" i="2"/>
  <c r="D272" i="2" s="1"/>
  <c r="G272" i="2" s="1"/>
  <c r="C271" i="2"/>
  <c r="D271" i="2" s="1"/>
  <c r="G271" i="2" s="1"/>
  <c r="C270" i="2"/>
  <c r="D270" i="2" s="1"/>
  <c r="G270" i="2" s="1"/>
  <c r="C269" i="2"/>
  <c r="D269" i="2" s="1"/>
  <c r="G269" i="2" s="1"/>
  <c r="D268" i="2"/>
  <c r="G268" i="2" s="1"/>
  <c r="C268" i="2"/>
  <c r="G267" i="2"/>
  <c r="C267" i="2"/>
  <c r="D267" i="2" s="1"/>
  <c r="D266" i="2"/>
  <c r="G266" i="2" s="1"/>
  <c r="C266" i="2"/>
  <c r="C265" i="2"/>
  <c r="D265" i="2" s="1"/>
  <c r="G265" i="2" s="1"/>
  <c r="D264" i="2"/>
  <c r="G264" i="2" s="1"/>
  <c r="C264" i="2"/>
  <c r="C263" i="2"/>
  <c r="D263" i="2" s="1"/>
  <c r="G263" i="2" s="1"/>
  <c r="C262" i="2"/>
  <c r="D262" i="2" s="1"/>
  <c r="G262" i="2" s="1"/>
  <c r="C261" i="2"/>
  <c r="D261" i="2" s="1"/>
  <c r="G261" i="2" s="1"/>
  <c r="C260" i="2"/>
  <c r="D260" i="2" s="1"/>
  <c r="G260" i="2" s="1"/>
  <c r="G259" i="2"/>
  <c r="C259" i="2"/>
  <c r="D259" i="2" s="1"/>
  <c r="D258" i="2"/>
  <c r="G258" i="2" s="1"/>
  <c r="C258" i="2"/>
  <c r="C257" i="2"/>
  <c r="D257" i="2" s="1"/>
  <c r="G257" i="2" s="1"/>
  <c r="C256" i="2"/>
  <c r="D256" i="2" s="1"/>
  <c r="G256" i="2" s="1"/>
  <c r="G255" i="2"/>
  <c r="C255" i="2"/>
  <c r="D255" i="2" s="1"/>
  <c r="C254" i="2"/>
  <c r="D254" i="2" s="1"/>
  <c r="G254" i="2" s="1"/>
  <c r="C253" i="2"/>
  <c r="D253" i="2" s="1"/>
  <c r="G253" i="2" s="1"/>
  <c r="D252" i="2"/>
  <c r="G252" i="2" s="1"/>
  <c r="C252" i="2"/>
  <c r="C251" i="2"/>
  <c r="D251" i="2" s="1"/>
  <c r="G251" i="2" s="1"/>
  <c r="D250" i="2"/>
  <c r="G250" i="2" s="1"/>
  <c r="C250" i="2"/>
  <c r="C249" i="2"/>
  <c r="D249" i="2" s="1"/>
  <c r="G249" i="2" s="1"/>
  <c r="C248" i="2"/>
  <c r="D248" i="2" s="1"/>
  <c r="G248" i="2" s="1"/>
  <c r="C247" i="2"/>
  <c r="D247" i="2" s="1"/>
  <c r="G247" i="2" s="1"/>
  <c r="D246" i="2"/>
  <c r="G246" i="2" s="1"/>
  <c r="C246" i="2"/>
  <c r="C245" i="2"/>
  <c r="D245" i="2" s="1"/>
  <c r="G245" i="2" s="1"/>
  <c r="D244" i="2"/>
  <c r="G244" i="2" s="1"/>
  <c r="C244" i="2"/>
  <c r="G243" i="2"/>
  <c r="C243" i="2"/>
  <c r="D243" i="2" s="1"/>
  <c r="C242" i="2"/>
  <c r="D242" i="2" s="1"/>
  <c r="G242" i="2" s="1"/>
  <c r="C241" i="2"/>
  <c r="D241" i="2" s="1"/>
  <c r="G241" i="2" s="1"/>
  <c r="C240" i="2"/>
  <c r="D240" i="2" s="1"/>
  <c r="G240" i="2" s="1"/>
  <c r="C239" i="2"/>
  <c r="D239" i="2" s="1"/>
  <c r="G239" i="2" s="1"/>
  <c r="C238" i="2"/>
  <c r="D238" i="2" s="1"/>
  <c r="G238" i="2" s="1"/>
  <c r="C237" i="2"/>
  <c r="D237" i="2" s="1"/>
  <c r="G237" i="2" s="1"/>
  <c r="D236" i="2"/>
  <c r="G236" i="2" s="1"/>
  <c r="C236" i="2"/>
  <c r="G235" i="2"/>
  <c r="C235" i="2"/>
  <c r="D235" i="2" s="1"/>
  <c r="D234" i="2"/>
  <c r="G234" i="2" s="1"/>
  <c r="C234" i="2"/>
  <c r="C233" i="2"/>
  <c r="D233" i="2" s="1"/>
  <c r="G233" i="2" s="1"/>
  <c r="D232" i="2"/>
  <c r="G232" i="2" s="1"/>
  <c r="C232" i="2"/>
  <c r="C231" i="2"/>
  <c r="D231" i="2" s="1"/>
  <c r="G231" i="2" s="1"/>
  <c r="C230" i="2"/>
  <c r="D230" i="2" s="1"/>
  <c r="G230" i="2" s="1"/>
  <c r="C229" i="2"/>
  <c r="D229" i="2" s="1"/>
  <c r="G229" i="2" s="1"/>
  <c r="C228" i="2"/>
  <c r="D228" i="2" s="1"/>
  <c r="G228" i="2" s="1"/>
  <c r="G227" i="2"/>
  <c r="C227" i="2"/>
  <c r="D227" i="2" s="1"/>
  <c r="D226" i="2"/>
  <c r="G226" i="2" s="1"/>
  <c r="C226" i="2"/>
  <c r="C225" i="2"/>
  <c r="D225" i="2" s="1"/>
  <c r="G225" i="2" s="1"/>
  <c r="C224" i="2"/>
  <c r="D224" i="2" s="1"/>
  <c r="G224" i="2" s="1"/>
  <c r="G223" i="2"/>
  <c r="C223" i="2"/>
  <c r="D223" i="2" s="1"/>
  <c r="C222" i="2"/>
  <c r="D222" i="2" s="1"/>
  <c r="G222" i="2" s="1"/>
  <c r="C221" i="2"/>
  <c r="D221" i="2" s="1"/>
  <c r="G221" i="2" s="1"/>
  <c r="D220" i="2"/>
  <c r="G220" i="2" s="1"/>
  <c r="C220" i="2"/>
  <c r="C219" i="2"/>
  <c r="D219" i="2" s="1"/>
  <c r="G219" i="2" s="1"/>
  <c r="D218" i="2"/>
  <c r="G218" i="2" s="1"/>
  <c r="C218" i="2"/>
  <c r="C217" i="2"/>
  <c r="D217" i="2" s="1"/>
  <c r="G217" i="2" s="1"/>
  <c r="C216" i="2"/>
  <c r="D216" i="2" s="1"/>
  <c r="G216" i="2" s="1"/>
  <c r="C215" i="2"/>
  <c r="D215" i="2" s="1"/>
  <c r="G215" i="2" s="1"/>
  <c r="D214" i="2"/>
  <c r="G214" i="2" s="1"/>
  <c r="C214" i="2"/>
  <c r="C213" i="2"/>
  <c r="D213" i="2" s="1"/>
  <c r="G213" i="2" s="1"/>
  <c r="D212" i="2"/>
  <c r="G212" i="2" s="1"/>
  <c r="C212" i="2"/>
  <c r="G211" i="2"/>
  <c r="C211" i="2"/>
  <c r="D211" i="2" s="1"/>
  <c r="C210" i="2"/>
  <c r="D210" i="2" s="1"/>
  <c r="G210" i="2" s="1"/>
  <c r="C209" i="2"/>
  <c r="D209" i="2" s="1"/>
  <c r="G209" i="2" s="1"/>
  <c r="C208" i="2"/>
  <c r="D208" i="2" s="1"/>
  <c r="G208" i="2" s="1"/>
  <c r="C207" i="2"/>
  <c r="D207" i="2" s="1"/>
  <c r="G207" i="2" s="1"/>
  <c r="C206" i="2"/>
  <c r="D206" i="2" s="1"/>
  <c r="G206" i="2" s="1"/>
  <c r="C205" i="2"/>
  <c r="D205" i="2" s="1"/>
  <c r="G205" i="2" s="1"/>
  <c r="D204" i="2"/>
  <c r="G204" i="2" s="1"/>
  <c r="C204" i="2"/>
  <c r="G203" i="2"/>
  <c r="C203" i="2"/>
  <c r="D203" i="2" s="1"/>
  <c r="D202" i="2"/>
  <c r="G202" i="2" s="1"/>
  <c r="C202" i="2"/>
  <c r="C201" i="2"/>
  <c r="D201" i="2" s="1"/>
  <c r="G201" i="2" s="1"/>
  <c r="D200" i="2"/>
  <c r="G200" i="2" s="1"/>
  <c r="C200" i="2"/>
  <c r="C199" i="2"/>
  <c r="D199" i="2" s="1"/>
  <c r="G199" i="2" s="1"/>
  <c r="C198" i="2"/>
  <c r="D198" i="2" s="1"/>
  <c r="G198" i="2" s="1"/>
  <c r="C197" i="2"/>
  <c r="D197" i="2" s="1"/>
  <c r="G197" i="2" s="1"/>
  <c r="C196" i="2"/>
  <c r="D196" i="2" s="1"/>
  <c r="G196" i="2" s="1"/>
  <c r="G195" i="2"/>
  <c r="C195" i="2"/>
  <c r="D195" i="2" s="1"/>
  <c r="D194" i="2"/>
  <c r="G194" i="2" s="1"/>
  <c r="C194" i="2"/>
  <c r="C193" i="2"/>
  <c r="D193" i="2" s="1"/>
  <c r="G193" i="2" s="1"/>
  <c r="C192" i="2"/>
  <c r="D192" i="2" s="1"/>
  <c r="G192" i="2" s="1"/>
  <c r="G191" i="2"/>
  <c r="C191" i="2"/>
  <c r="D191" i="2" s="1"/>
  <c r="C190" i="2"/>
  <c r="D190" i="2" s="1"/>
  <c r="G190" i="2" s="1"/>
  <c r="C189" i="2"/>
  <c r="D189" i="2" s="1"/>
  <c r="G189" i="2" s="1"/>
  <c r="D188" i="2"/>
  <c r="G188" i="2" s="1"/>
  <c r="C188" i="2"/>
  <c r="C187" i="2"/>
  <c r="D187" i="2" s="1"/>
  <c r="G187" i="2" s="1"/>
  <c r="D186" i="2"/>
  <c r="G186" i="2" s="1"/>
  <c r="C186" i="2"/>
  <c r="C185" i="2"/>
  <c r="D185" i="2" s="1"/>
  <c r="G185" i="2" s="1"/>
  <c r="C184" i="2"/>
  <c r="D184" i="2" s="1"/>
  <c r="G184" i="2" s="1"/>
  <c r="C183" i="2"/>
  <c r="D183" i="2" s="1"/>
  <c r="G183" i="2" s="1"/>
  <c r="D182" i="2"/>
  <c r="G182" i="2" s="1"/>
  <c r="C182" i="2"/>
  <c r="C181" i="2"/>
  <c r="D181" i="2" s="1"/>
  <c r="G181" i="2" s="1"/>
  <c r="D180" i="2"/>
  <c r="G180" i="2" s="1"/>
  <c r="C180" i="2"/>
  <c r="G179" i="2"/>
  <c r="C179" i="2"/>
  <c r="D179" i="2" s="1"/>
  <c r="C178" i="2"/>
  <c r="D178" i="2" s="1"/>
  <c r="G178" i="2" s="1"/>
  <c r="C177" i="2"/>
  <c r="D177" i="2" s="1"/>
  <c r="G177" i="2" s="1"/>
  <c r="C176" i="2"/>
  <c r="D176" i="2" s="1"/>
  <c r="G176" i="2" s="1"/>
  <c r="C175" i="2"/>
  <c r="D175" i="2" s="1"/>
  <c r="G175" i="2" s="1"/>
  <c r="C174" i="2"/>
  <c r="D174" i="2" s="1"/>
  <c r="G174" i="2" s="1"/>
  <c r="C173" i="2"/>
  <c r="D173" i="2" s="1"/>
  <c r="G173" i="2" s="1"/>
  <c r="D172" i="2"/>
  <c r="G172" i="2" s="1"/>
  <c r="C172" i="2"/>
  <c r="G171" i="2"/>
  <c r="C171" i="2"/>
  <c r="D171" i="2" s="1"/>
  <c r="D170" i="2"/>
  <c r="G170" i="2" s="1"/>
  <c r="C170" i="2"/>
  <c r="C169" i="2"/>
  <c r="D169" i="2" s="1"/>
  <c r="G169" i="2" s="1"/>
  <c r="D168" i="2"/>
  <c r="G168" i="2" s="1"/>
  <c r="C168" i="2"/>
  <c r="C167" i="2"/>
  <c r="D167" i="2" s="1"/>
  <c r="G167" i="2" s="1"/>
  <c r="C166" i="2"/>
  <c r="D166" i="2" s="1"/>
  <c r="G166" i="2" s="1"/>
  <c r="C165" i="2"/>
  <c r="D165" i="2" s="1"/>
  <c r="G165" i="2" s="1"/>
  <c r="C164" i="2"/>
  <c r="D164" i="2" s="1"/>
  <c r="G164" i="2" s="1"/>
  <c r="G163" i="2"/>
  <c r="C163" i="2"/>
  <c r="D163" i="2" s="1"/>
  <c r="D162" i="2"/>
  <c r="G162" i="2" s="1"/>
  <c r="C162" i="2"/>
  <c r="C161" i="2"/>
  <c r="D161" i="2" s="1"/>
  <c r="G161" i="2" s="1"/>
  <c r="C160" i="2"/>
  <c r="D160" i="2" s="1"/>
  <c r="G160" i="2" s="1"/>
  <c r="G159" i="2"/>
  <c r="C159" i="2"/>
  <c r="D159" i="2" s="1"/>
  <c r="C158" i="2"/>
  <c r="D158" i="2" s="1"/>
  <c r="G158" i="2" s="1"/>
  <c r="C157" i="2"/>
  <c r="D157" i="2" s="1"/>
  <c r="G157" i="2" s="1"/>
  <c r="D156" i="2"/>
  <c r="G156" i="2" s="1"/>
  <c r="C156" i="2"/>
  <c r="C155" i="2"/>
  <c r="D155" i="2" s="1"/>
  <c r="G155" i="2" s="1"/>
  <c r="D154" i="2"/>
  <c r="G154" i="2" s="1"/>
  <c r="C154" i="2"/>
  <c r="C153" i="2"/>
  <c r="D153" i="2" s="1"/>
  <c r="G153" i="2" s="1"/>
  <c r="C152" i="2"/>
  <c r="D152" i="2" s="1"/>
  <c r="G152" i="2" s="1"/>
  <c r="C151" i="2"/>
  <c r="D151" i="2" s="1"/>
  <c r="G151" i="2" s="1"/>
  <c r="D150" i="2"/>
  <c r="G150" i="2" s="1"/>
  <c r="C150" i="2"/>
  <c r="C149" i="2"/>
  <c r="D149" i="2" s="1"/>
  <c r="G149" i="2" s="1"/>
  <c r="D148" i="2"/>
  <c r="G148" i="2" s="1"/>
  <c r="C148" i="2"/>
  <c r="C147" i="2"/>
  <c r="D147" i="2" s="1"/>
  <c r="G147" i="2" s="1"/>
  <c r="C146" i="2"/>
  <c r="D146" i="2" s="1"/>
  <c r="G146" i="2" s="1"/>
  <c r="C145" i="2"/>
  <c r="D145" i="2" s="1"/>
  <c r="G145" i="2" s="1"/>
  <c r="D144" i="2"/>
  <c r="G144" i="2" s="1"/>
  <c r="C144" i="2"/>
  <c r="C143" i="2"/>
  <c r="D143" i="2" s="1"/>
  <c r="G143" i="2" s="1"/>
  <c r="C142" i="2"/>
  <c r="D142" i="2" s="1"/>
  <c r="G142" i="2" s="1"/>
  <c r="C141" i="2"/>
  <c r="D141" i="2" s="1"/>
  <c r="G141" i="2" s="1"/>
  <c r="D140" i="2"/>
  <c r="G140" i="2" s="1"/>
  <c r="C140" i="2"/>
  <c r="C139" i="2"/>
  <c r="D139" i="2" s="1"/>
  <c r="G139" i="2" s="1"/>
  <c r="C138" i="2"/>
  <c r="D138" i="2" s="1"/>
  <c r="G138" i="2" s="1"/>
  <c r="C137" i="2"/>
  <c r="D137" i="2" s="1"/>
  <c r="G137" i="2" s="1"/>
  <c r="C136" i="2"/>
  <c r="D136" i="2" s="1"/>
  <c r="G136" i="2" s="1"/>
  <c r="C135" i="2"/>
  <c r="D135" i="2" s="1"/>
  <c r="G135" i="2" s="1"/>
  <c r="C134" i="2"/>
  <c r="D134" i="2" s="1"/>
  <c r="G134" i="2" s="1"/>
  <c r="C133" i="2"/>
  <c r="D133" i="2" s="1"/>
  <c r="G133" i="2" s="1"/>
  <c r="C132" i="2"/>
  <c r="D132" i="2" s="1"/>
  <c r="G132" i="2" s="1"/>
  <c r="C131" i="2"/>
  <c r="D131" i="2" s="1"/>
  <c r="G131" i="2" s="1"/>
  <c r="C130" i="2"/>
  <c r="D130" i="2" s="1"/>
  <c r="G130" i="2" s="1"/>
  <c r="C129" i="2"/>
  <c r="D129" i="2" s="1"/>
  <c r="G129" i="2" s="1"/>
  <c r="C128" i="2"/>
  <c r="D128" i="2" s="1"/>
  <c r="G128" i="2" s="1"/>
  <c r="C127" i="2"/>
  <c r="D127" i="2" s="1"/>
  <c r="G127" i="2" s="1"/>
  <c r="C126" i="2"/>
  <c r="D126" i="2" s="1"/>
  <c r="G126" i="2" s="1"/>
  <c r="C125" i="2"/>
  <c r="D125" i="2" s="1"/>
  <c r="G125" i="2" s="1"/>
  <c r="D124" i="2"/>
  <c r="G124" i="2" s="1"/>
  <c r="C124" i="2"/>
  <c r="C123" i="2"/>
  <c r="D123" i="2" s="1"/>
  <c r="G123" i="2" s="1"/>
  <c r="C122" i="2"/>
  <c r="D122" i="2" s="1"/>
  <c r="G122" i="2" s="1"/>
  <c r="C121" i="2"/>
  <c r="D121" i="2" s="1"/>
  <c r="G121" i="2" s="1"/>
  <c r="C120" i="2"/>
  <c r="D120" i="2" s="1"/>
  <c r="G120" i="2" s="1"/>
  <c r="C119" i="2"/>
  <c r="D119" i="2" s="1"/>
  <c r="G119" i="2" s="1"/>
  <c r="C118" i="2"/>
  <c r="D118" i="2" s="1"/>
  <c r="G118" i="2" s="1"/>
  <c r="C117" i="2"/>
  <c r="D117" i="2" s="1"/>
  <c r="G117" i="2" s="1"/>
  <c r="D116" i="2"/>
  <c r="G116" i="2" s="1"/>
  <c r="C116" i="2"/>
  <c r="C115" i="2"/>
  <c r="D115" i="2" s="1"/>
  <c r="G115" i="2" s="1"/>
  <c r="C114" i="2"/>
  <c r="D114" i="2" s="1"/>
  <c r="G114" i="2" s="1"/>
  <c r="C113" i="2"/>
  <c r="D113" i="2" s="1"/>
  <c r="G113" i="2" s="1"/>
  <c r="C112" i="2"/>
  <c r="D112" i="2" s="1"/>
  <c r="G112" i="2" s="1"/>
  <c r="C111" i="2"/>
  <c r="D111" i="2" s="1"/>
  <c r="G111" i="2" s="1"/>
  <c r="C110" i="2"/>
  <c r="D110" i="2" s="1"/>
  <c r="G110" i="2" s="1"/>
  <c r="C109" i="2"/>
  <c r="D109" i="2" s="1"/>
  <c r="G109" i="2" s="1"/>
  <c r="D108" i="2"/>
  <c r="G108" i="2" s="1"/>
  <c r="C108" i="2"/>
  <c r="C107" i="2"/>
  <c r="D107" i="2" s="1"/>
  <c r="G107" i="2" s="1"/>
  <c r="C106" i="2"/>
  <c r="D106" i="2" s="1"/>
  <c r="G106" i="2" s="1"/>
  <c r="C105" i="2"/>
  <c r="D105" i="2" s="1"/>
  <c r="G105" i="2" s="1"/>
  <c r="C104" i="2"/>
  <c r="D104" i="2" s="1"/>
  <c r="G104" i="2" s="1"/>
  <c r="C103" i="2"/>
  <c r="D103" i="2" s="1"/>
  <c r="G103" i="2" s="1"/>
  <c r="C102" i="2"/>
  <c r="D102" i="2" s="1"/>
  <c r="G102" i="2" s="1"/>
  <c r="C101" i="2"/>
  <c r="D101" i="2" s="1"/>
  <c r="G101" i="2" s="1"/>
  <c r="C100" i="2"/>
  <c r="D100" i="2" s="1"/>
  <c r="G100" i="2" s="1"/>
  <c r="C99" i="2"/>
  <c r="D99" i="2" s="1"/>
  <c r="G99" i="2" s="1"/>
  <c r="C98" i="2"/>
  <c r="D98" i="2" s="1"/>
  <c r="G98" i="2" s="1"/>
  <c r="C97" i="2"/>
  <c r="D97" i="2" s="1"/>
  <c r="G97" i="2" s="1"/>
  <c r="C96" i="2"/>
  <c r="D96" i="2" s="1"/>
  <c r="G96" i="2" s="1"/>
  <c r="C95" i="2"/>
  <c r="D95" i="2" s="1"/>
  <c r="G95" i="2" s="1"/>
  <c r="C94" i="2"/>
  <c r="D94" i="2" s="1"/>
  <c r="G94" i="2" s="1"/>
  <c r="C93" i="2"/>
  <c r="D93" i="2" s="1"/>
  <c r="G93" i="2" s="1"/>
  <c r="D92" i="2"/>
  <c r="G92" i="2" s="1"/>
  <c r="C92" i="2"/>
  <c r="C91" i="2"/>
  <c r="D91" i="2" s="1"/>
  <c r="G91" i="2" s="1"/>
  <c r="C90" i="2"/>
  <c r="D90" i="2" s="1"/>
  <c r="G90" i="2" s="1"/>
  <c r="C89" i="2"/>
  <c r="D89" i="2" s="1"/>
  <c r="G89" i="2" s="1"/>
  <c r="C88" i="2"/>
  <c r="D88" i="2" s="1"/>
  <c r="G88" i="2" s="1"/>
  <c r="C87" i="2"/>
  <c r="D87" i="2" s="1"/>
  <c r="G87" i="2" s="1"/>
  <c r="C86" i="2"/>
  <c r="D86" i="2" s="1"/>
  <c r="G86" i="2" s="1"/>
  <c r="C85" i="2"/>
  <c r="D85" i="2" s="1"/>
  <c r="G85" i="2" s="1"/>
  <c r="D84" i="2"/>
  <c r="G84" i="2" s="1"/>
  <c r="C84" i="2"/>
  <c r="C83" i="2"/>
  <c r="D83" i="2" s="1"/>
  <c r="G83" i="2" s="1"/>
  <c r="C82" i="2"/>
  <c r="D82" i="2" s="1"/>
  <c r="G82" i="2" s="1"/>
  <c r="C81" i="2"/>
  <c r="D81" i="2" s="1"/>
  <c r="G81" i="2" s="1"/>
  <c r="C80" i="2"/>
  <c r="D80" i="2" s="1"/>
  <c r="G80" i="2" s="1"/>
  <c r="C79" i="2"/>
  <c r="D79" i="2" s="1"/>
  <c r="G79" i="2" s="1"/>
  <c r="C78" i="2"/>
  <c r="D78" i="2" s="1"/>
  <c r="G78" i="2" s="1"/>
  <c r="C77" i="2"/>
  <c r="D77" i="2" s="1"/>
  <c r="G77" i="2" s="1"/>
  <c r="D76" i="2"/>
  <c r="G76" i="2" s="1"/>
  <c r="C76" i="2"/>
  <c r="C75" i="2"/>
  <c r="D75" i="2" s="1"/>
  <c r="G75" i="2" s="1"/>
  <c r="C74" i="2"/>
  <c r="D74" i="2" s="1"/>
  <c r="G74" i="2" s="1"/>
  <c r="C73" i="2"/>
  <c r="D73" i="2" s="1"/>
  <c r="G73" i="2" s="1"/>
  <c r="C72" i="2"/>
  <c r="D72" i="2" s="1"/>
  <c r="G72" i="2" s="1"/>
  <c r="C71" i="2"/>
  <c r="D71" i="2" s="1"/>
  <c r="G71" i="2" s="1"/>
  <c r="C70" i="2"/>
  <c r="D70" i="2" s="1"/>
  <c r="G70" i="2" s="1"/>
  <c r="C69" i="2"/>
  <c r="D69" i="2" s="1"/>
  <c r="G69" i="2" s="1"/>
  <c r="D68" i="2"/>
  <c r="G68" i="2" s="1"/>
  <c r="C68" i="2"/>
  <c r="C67" i="2"/>
  <c r="D67" i="2" s="1"/>
  <c r="G67" i="2" s="1"/>
  <c r="C66" i="2"/>
  <c r="D66" i="2" s="1"/>
  <c r="G66" i="2" s="1"/>
  <c r="C65" i="2"/>
  <c r="D65" i="2" s="1"/>
  <c r="G65" i="2" s="1"/>
  <c r="C64" i="2"/>
  <c r="D64" i="2" s="1"/>
  <c r="G64" i="2" s="1"/>
  <c r="C63" i="2"/>
  <c r="D63" i="2" s="1"/>
  <c r="G63" i="2" s="1"/>
  <c r="C62" i="2"/>
  <c r="D62" i="2" s="1"/>
  <c r="G62" i="2" s="1"/>
  <c r="C61" i="2"/>
  <c r="D61" i="2" s="1"/>
  <c r="G61" i="2" s="1"/>
  <c r="C60" i="2"/>
  <c r="D60" i="2" s="1"/>
  <c r="G60" i="2" s="1"/>
  <c r="C59" i="2"/>
  <c r="D59" i="2" s="1"/>
  <c r="G59" i="2" s="1"/>
  <c r="C58" i="2"/>
  <c r="D58" i="2" s="1"/>
  <c r="G58" i="2" s="1"/>
  <c r="C57" i="2"/>
  <c r="D57" i="2" s="1"/>
  <c r="G57" i="2" s="1"/>
  <c r="C56" i="2"/>
  <c r="D56" i="2" s="1"/>
  <c r="G56" i="2" s="1"/>
  <c r="C55" i="2"/>
  <c r="D55" i="2" s="1"/>
  <c r="G55" i="2" s="1"/>
  <c r="C54" i="2"/>
  <c r="D54" i="2" s="1"/>
  <c r="G54" i="2" s="1"/>
  <c r="C53" i="2"/>
  <c r="D53" i="2" s="1"/>
  <c r="G53" i="2" s="1"/>
  <c r="E52" i="2"/>
  <c r="F52" i="2" s="1"/>
  <c r="D52" i="2"/>
  <c r="G52" i="2" s="1"/>
  <c r="C52" i="2"/>
  <c r="C51" i="2"/>
  <c r="D51" i="2" s="1"/>
  <c r="G51" i="2" s="1"/>
  <c r="C50" i="2"/>
  <c r="D50" i="2" s="1"/>
  <c r="G50" i="2" s="1"/>
  <c r="C49" i="2"/>
  <c r="D49" i="2" s="1"/>
  <c r="G49" i="2" s="1"/>
  <c r="D48" i="2"/>
  <c r="G48" i="2" s="1"/>
  <c r="C48" i="2"/>
  <c r="C47" i="2"/>
  <c r="D47" i="2" s="1"/>
  <c r="G47" i="2" s="1"/>
  <c r="C46" i="2"/>
  <c r="D46" i="2" s="1"/>
  <c r="G46" i="2" s="1"/>
  <c r="C45" i="2"/>
  <c r="D45" i="2" s="1"/>
  <c r="G45" i="2" s="1"/>
  <c r="C44" i="2"/>
  <c r="D44" i="2" s="1"/>
  <c r="G44" i="2" s="1"/>
  <c r="C43" i="2"/>
  <c r="D43" i="2" s="1"/>
  <c r="G43" i="2" s="1"/>
  <c r="C42" i="2"/>
  <c r="D42" i="2" s="1"/>
  <c r="G42" i="2" s="1"/>
  <c r="C41" i="2"/>
  <c r="D41" i="2" s="1"/>
  <c r="G41" i="2" s="1"/>
  <c r="D40" i="2"/>
  <c r="G40" i="2" s="1"/>
  <c r="C40" i="2"/>
  <c r="C39" i="2"/>
  <c r="D39" i="2" s="1"/>
  <c r="G39" i="2" s="1"/>
  <c r="C38" i="2"/>
  <c r="D38" i="2" s="1"/>
  <c r="G38" i="2" s="1"/>
  <c r="E37" i="2"/>
  <c r="F37" i="2" s="1"/>
  <c r="C37" i="2"/>
  <c r="D37" i="2" s="1"/>
  <c r="G37" i="2" s="1"/>
  <c r="C36" i="2"/>
  <c r="D36" i="2" s="1"/>
  <c r="G36" i="2" s="1"/>
  <c r="C35" i="2"/>
  <c r="D35" i="2" s="1"/>
  <c r="G35" i="2" s="1"/>
  <c r="C34" i="2"/>
  <c r="D34" i="2" s="1"/>
  <c r="G34" i="2" s="1"/>
  <c r="C33" i="2"/>
  <c r="D33" i="2" s="1"/>
  <c r="G33" i="2" s="1"/>
  <c r="D32" i="2"/>
  <c r="G32" i="2" s="1"/>
  <c r="C32" i="2"/>
  <c r="C31" i="2"/>
  <c r="D31" i="2" s="1"/>
  <c r="G31" i="2" s="1"/>
  <c r="C30" i="2"/>
  <c r="D30" i="2" s="1"/>
  <c r="G30" i="2" s="1"/>
  <c r="E29" i="2"/>
  <c r="F29" i="2" s="1"/>
  <c r="C29" i="2"/>
  <c r="D29" i="2" s="1"/>
  <c r="G29" i="2" s="1"/>
  <c r="E28" i="2"/>
  <c r="F28" i="2" s="1"/>
  <c r="D28" i="2"/>
  <c r="G28" i="2" s="1"/>
  <c r="C28" i="2"/>
  <c r="C27" i="2"/>
  <c r="D27" i="2" s="1"/>
  <c r="G27" i="2" s="1"/>
  <c r="C26" i="2"/>
  <c r="D26" i="2" s="1"/>
  <c r="G26" i="2" s="1"/>
  <c r="C25" i="2"/>
  <c r="D25" i="2" s="1"/>
  <c r="G25" i="2" s="1"/>
  <c r="D24" i="2"/>
  <c r="G24" i="2" s="1"/>
  <c r="C24" i="2"/>
  <c r="C23" i="2"/>
  <c r="D23" i="2" s="1"/>
  <c r="G23" i="2" s="1"/>
  <c r="C22" i="2"/>
  <c r="D22" i="2" s="1"/>
  <c r="G22" i="2" s="1"/>
  <c r="C21" i="2"/>
  <c r="D21" i="2" s="1"/>
  <c r="G21" i="2" s="1"/>
  <c r="E20" i="2"/>
  <c r="F20" i="2" s="1"/>
  <c r="C20" i="2"/>
  <c r="D20" i="2" s="1"/>
  <c r="G20" i="2" s="1"/>
  <c r="C19" i="2"/>
  <c r="D19" i="2" s="1"/>
  <c r="G19" i="2" s="1"/>
  <c r="C18" i="2"/>
  <c r="D18" i="2" s="1"/>
  <c r="G18" i="2" s="1"/>
  <c r="C17" i="2"/>
  <c r="D17" i="2" s="1"/>
  <c r="G17" i="2" s="1"/>
  <c r="D16" i="2"/>
  <c r="G16" i="2" s="1"/>
  <c r="C16" i="2"/>
  <c r="C15" i="2"/>
  <c r="D15" i="2" s="1"/>
  <c r="G15" i="2" s="1"/>
  <c r="C14" i="2"/>
  <c r="D14" i="2" s="1"/>
  <c r="G14" i="2" s="1"/>
  <c r="E13" i="2"/>
  <c r="F13" i="2" s="1"/>
  <c r="C13" i="2"/>
  <c r="D13" i="2" s="1"/>
  <c r="G13" i="2" s="1"/>
  <c r="E12" i="2"/>
  <c r="F12" i="2" s="1"/>
  <c r="D12" i="2"/>
  <c r="G12" i="2" s="1"/>
  <c r="C12" i="2"/>
  <c r="C11" i="2"/>
  <c r="D11" i="2" s="1"/>
  <c r="G11" i="2" s="1"/>
  <c r="C10" i="2"/>
  <c r="D10" i="2" s="1"/>
  <c r="G10" i="2" s="1"/>
  <c r="E9" i="2"/>
  <c r="F9" i="2" s="1"/>
  <c r="D9" i="2"/>
  <c r="G9" i="2" s="1"/>
  <c r="C9" i="2"/>
  <c r="C8" i="2"/>
  <c r="D8" i="2" s="1"/>
  <c r="G8" i="2" s="1"/>
  <c r="J7" i="2"/>
  <c r="C7" i="2"/>
  <c r="D7" i="2" s="1"/>
  <c r="G7" i="2" s="1"/>
  <c r="J6" i="2"/>
  <c r="C6" i="2"/>
  <c r="D6" i="2" s="1"/>
  <c r="G6" i="2" s="1"/>
  <c r="C5" i="2"/>
  <c r="D5" i="2" s="1"/>
  <c r="G5" i="2" s="1"/>
  <c r="D4" i="2"/>
  <c r="G4" i="2" s="1"/>
  <c r="C4" i="2"/>
  <c r="C3" i="2"/>
  <c r="D3" i="2" s="1"/>
  <c r="G3" i="2" s="1"/>
  <c r="J2" i="2"/>
  <c r="E65" i="2" s="1"/>
  <c r="F65" i="2" s="1"/>
  <c r="D2" i="1"/>
  <c r="E3" i="2" l="1"/>
  <c r="E16" i="2"/>
  <c r="F16" i="2" s="1"/>
  <c r="E24" i="2"/>
  <c r="F24" i="2" s="1"/>
  <c r="E33" i="2"/>
  <c r="F33" i="2" s="1"/>
  <c r="E57" i="2"/>
  <c r="F57" i="2" s="1"/>
  <c r="E17" i="2"/>
  <c r="F17" i="2" s="1"/>
  <c r="E25" i="2"/>
  <c r="F25" i="2" s="1"/>
  <c r="E48" i="2"/>
  <c r="F48" i="2" s="1"/>
  <c r="E68" i="2"/>
  <c r="F68" i="2" s="1"/>
  <c r="E11" i="2"/>
  <c r="F11" i="2" s="1"/>
  <c r="E21" i="2"/>
  <c r="F21" i="2" s="1"/>
  <c r="E44" i="2"/>
  <c r="F44" i="2" s="1"/>
  <c r="E64" i="2"/>
  <c r="F64" i="2" s="1"/>
  <c r="E4" i="2"/>
  <c r="E15" i="2"/>
  <c r="F15" i="2" s="1"/>
  <c r="E40" i="2"/>
  <c r="F40" i="2" s="1"/>
  <c r="E49" i="2"/>
  <c r="F49" i="2" s="1"/>
  <c r="E19" i="2"/>
  <c r="F19" i="2" s="1"/>
  <c r="E36" i="2"/>
  <c r="F36" i="2" s="1"/>
  <c r="E45" i="2"/>
  <c r="F45" i="2" s="1"/>
  <c r="E69" i="2"/>
  <c r="F69" i="2" s="1"/>
  <c r="E60" i="2"/>
  <c r="F60" i="2" s="1"/>
  <c r="E53" i="2"/>
  <c r="F53" i="2" s="1"/>
  <c r="E5" i="2"/>
  <c r="F5" i="2" s="1"/>
  <c r="E32" i="2"/>
  <c r="F32" i="2" s="1"/>
  <c r="E41" i="2"/>
  <c r="F41" i="2" s="1"/>
  <c r="E56" i="2"/>
  <c r="F56" i="2" s="1"/>
  <c r="E61" i="2"/>
  <c r="F61" i="2" s="1"/>
  <c r="E903" i="2"/>
  <c r="F903" i="2" s="1"/>
  <c r="E899" i="2"/>
  <c r="F899" i="2" s="1"/>
  <c r="E895" i="2"/>
  <c r="F895" i="2" s="1"/>
  <c r="E891" i="2"/>
  <c r="F891" i="2" s="1"/>
  <c r="E887" i="2"/>
  <c r="F887" i="2" s="1"/>
  <c r="E883" i="2"/>
  <c r="F883" i="2" s="1"/>
  <c r="E879" i="2"/>
  <c r="F879" i="2" s="1"/>
  <c r="E875" i="2"/>
  <c r="F875" i="2" s="1"/>
  <c r="E871" i="2"/>
  <c r="F871" i="2" s="1"/>
  <c r="E867" i="2"/>
  <c r="F867" i="2" s="1"/>
  <c r="E863" i="2"/>
  <c r="F863" i="2" s="1"/>
  <c r="E859" i="2"/>
  <c r="F859" i="2" s="1"/>
  <c r="E855" i="2"/>
  <c r="F855" i="2" s="1"/>
  <c r="E851" i="2"/>
  <c r="F851" i="2" s="1"/>
  <c r="E847" i="2"/>
  <c r="F847" i="2" s="1"/>
  <c r="E843" i="2"/>
  <c r="F843" i="2" s="1"/>
  <c r="E839" i="2"/>
  <c r="F839" i="2" s="1"/>
  <c r="E835" i="2"/>
  <c r="F835" i="2" s="1"/>
  <c r="E902" i="2"/>
  <c r="F902" i="2" s="1"/>
  <c r="E898" i="2"/>
  <c r="F898" i="2" s="1"/>
  <c r="E894" i="2"/>
  <c r="F894" i="2" s="1"/>
  <c r="E890" i="2"/>
  <c r="F890" i="2" s="1"/>
  <c r="E886" i="2"/>
  <c r="F886" i="2" s="1"/>
  <c r="E882" i="2"/>
  <c r="F882" i="2" s="1"/>
  <c r="E878" i="2"/>
  <c r="F878" i="2" s="1"/>
  <c r="E874" i="2"/>
  <c r="F874" i="2" s="1"/>
  <c r="E870" i="2"/>
  <c r="F870" i="2" s="1"/>
  <c r="E866" i="2"/>
  <c r="F866" i="2" s="1"/>
  <c r="E862" i="2"/>
  <c r="F862" i="2" s="1"/>
  <c r="E858" i="2"/>
  <c r="F858" i="2" s="1"/>
  <c r="E854" i="2"/>
  <c r="F854" i="2" s="1"/>
  <c r="E850" i="2"/>
  <c r="F850" i="2" s="1"/>
  <c r="E846" i="2"/>
  <c r="F846" i="2" s="1"/>
  <c r="E842" i="2"/>
  <c r="F842" i="2" s="1"/>
  <c r="E838" i="2"/>
  <c r="F838" i="2" s="1"/>
  <c r="E834" i="2"/>
  <c r="F834" i="2" s="1"/>
  <c r="E830" i="2"/>
  <c r="F830" i="2" s="1"/>
  <c r="E826" i="2"/>
  <c r="F826" i="2" s="1"/>
  <c r="E822" i="2"/>
  <c r="F822" i="2" s="1"/>
  <c r="E889" i="2"/>
  <c r="F889" i="2" s="1"/>
  <c r="E888" i="2"/>
  <c r="F888" i="2" s="1"/>
  <c r="E873" i="2"/>
  <c r="F873" i="2" s="1"/>
  <c r="E872" i="2"/>
  <c r="F872" i="2" s="1"/>
  <c r="E857" i="2"/>
  <c r="F857" i="2" s="1"/>
  <c r="E856" i="2"/>
  <c r="F856" i="2" s="1"/>
  <c r="E841" i="2"/>
  <c r="F841" i="2" s="1"/>
  <c r="E840" i="2"/>
  <c r="F840" i="2" s="1"/>
  <c r="E817" i="2"/>
  <c r="F817" i="2" s="1"/>
  <c r="E813" i="2"/>
  <c r="F813" i="2" s="1"/>
  <c r="E809" i="2"/>
  <c r="F809" i="2" s="1"/>
  <c r="E805" i="2"/>
  <c r="F805" i="2" s="1"/>
  <c r="E801" i="2"/>
  <c r="F801" i="2" s="1"/>
  <c r="E797" i="2"/>
  <c r="F797" i="2" s="1"/>
  <c r="E793" i="2"/>
  <c r="F793" i="2" s="1"/>
  <c r="E789" i="2"/>
  <c r="F789" i="2" s="1"/>
  <c r="E785" i="2"/>
  <c r="F785" i="2" s="1"/>
  <c r="E781" i="2"/>
  <c r="F781" i="2" s="1"/>
  <c r="E777" i="2"/>
  <c r="F777" i="2" s="1"/>
  <c r="E773" i="2"/>
  <c r="F773" i="2" s="1"/>
  <c r="E769" i="2"/>
  <c r="F769" i="2" s="1"/>
  <c r="E901" i="2"/>
  <c r="F901" i="2" s="1"/>
  <c r="E884" i="2"/>
  <c r="F884" i="2" s="1"/>
  <c r="E865" i="2"/>
  <c r="F865" i="2" s="1"/>
  <c r="E864" i="2"/>
  <c r="F864" i="2" s="1"/>
  <c r="E861" i="2"/>
  <c r="F861" i="2" s="1"/>
  <c r="E860" i="2"/>
  <c r="F860" i="2" s="1"/>
  <c r="E837" i="2"/>
  <c r="F837" i="2" s="1"/>
  <c r="E764" i="2"/>
  <c r="F764" i="2" s="1"/>
  <c r="E760" i="2"/>
  <c r="F760" i="2" s="1"/>
  <c r="E756" i="2"/>
  <c r="F756" i="2" s="1"/>
  <c r="E752" i="2"/>
  <c r="F752" i="2" s="1"/>
  <c r="E748" i="2"/>
  <c r="F748" i="2" s="1"/>
  <c r="E744" i="2"/>
  <c r="F744" i="2" s="1"/>
  <c r="E740" i="2"/>
  <c r="F740" i="2" s="1"/>
  <c r="E736" i="2"/>
  <c r="F736" i="2" s="1"/>
  <c r="E732" i="2"/>
  <c r="F732" i="2" s="1"/>
  <c r="E728" i="2"/>
  <c r="F728" i="2" s="1"/>
  <c r="E724" i="2"/>
  <c r="F724" i="2" s="1"/>
  <c r="E720" i="2"/>
  <c r="F720" i="2" s="1"/>
  <c r="E716" i="2"/>
  <c r="F716" i="2" s="1"/>
  <c r="E712" i="2"/>
  <c r="F712" i="2" s="1"/>
  <c r="E708" i="2"/>
  <c r="F708" i="2" s="1"/>
  <c r="E704" i="2"/>
  <c r="F704" i="2" s="1"/>
  <c r="E700" i="2"/>
  <c r="F700" i="2" s="1"/>
  <c r="E696" i="2"/>
  <c r="F696" i="2" s="1"/>
  <c r="E692" i="2"/>
  <c r="F692" i="2" s="1"/>
  <c r="E688" i="2"/>
  <c r="F688" i="2" s="1"/>
  <c r="E684" i="2"/>
  <c r="F684" i="2" s="1"/>
  <c r="E885" i="2"/>
  <c r="F885" i="2" s="1"/>
  <c r="E868" i="2"/>
  <c r="F868" i="2" s="1"/>
  <c r="E849" i="2"/>
  <c r="F849" i="2" s="1"/>
  <c r="E848" i="2"/>
  <c r="F848" i="2" s="1"/>
  <c r="E845" i="2"/>
  <c r="F845" i="2" s="1"/>
  <c r="E844" i="2"/>
  <c r="F844" i="2" s="1"/>
  <c r="E763" i="2"/>
  <c r="F763" i="2" s="1"/>
  <c r="E759" i="2"/>
  <c r="F759" i="2" s="1"/>
  <c r="E755" i="2"/>
  <c r="F755" i="2" s="1"/>
  <c r="E751" i="2"/>
  <c r="F751" i="2" s="1"/>
  <c r="E747" i="2"/>
  <c r="F747" i="2" s="1"/>
  <c r="E743" i="2"/>
  <c r="F743" i="2" s="1"/>
  <c r="E739" i="2"/>
  <c r="F739" i="2" s="1"/>
  <c r="E897" i="2"/>
  <c r="F897" i="2" s="1"/>
  <c r="E896" i="2"/>
  <c r="F896" i="2" s="1"/>
  <c r="E893" i="2"/>
  <c r="F893" i="2" s="1"/>
  <c r="E892" i="2"/>
  <c r="F892" i="2" s="1"/>
  <c r="E869" i="2"/>
  <c r="F869" i="2" s="1"/>
  <c r="E852" i="2"/>
  <c r="F852" i="2" s="1"/>
  <c r="E833" i="2"/>
  <c r="F833" i="2" s="1"/>
  <c r="E832" i="2"/>
  <c r="F832" i="2" s="1"/>
  <c r="E829" i="2"/>
  <c r="F829" i="2" s="1"/>
  <c r="E828" i="2"/>
  <c r="F828" i="2" s="1"/>
  <c r="E825" i="2"/>
  <c r="F825" i="2" s="1"/>
  <c r="E824" i="2"/>
  <c r="F824" i="2" s="1"/>
  <c r="E821" i="2"/>
  <c r="F821" i="2" s="1"/>
  <c r="E820" i="2"/>
  <c r="F820" i="2" s="1"/>
  <c r="E816" i="2"/>
  <c r="F816" i="2" s="1"/>
  <c r="E815" i="2"/>
  <c r="F815" i="2" s="1"/>
  <c r="E812" i="2"/>
  <c r="F812" i="2" s="1"/>
  <c r="E811" i="2"/>
  <c r="F811" i="2" s="1"/>
  <c r="E808" i="2"/>
  <c r="F808" i="2" s="1"/>
  <c r="E807" i="2"/>
  <c r="F807" i="2" s="1"/>
  <c r="E804" i="2"/>
  <c r="F804" i="2" s="1"/>
  <c r="E803" i="2"/>
  <c r="F803" i="2" s="1"/>
  <c r="E800" i="2"/>
  <c r="F800" i="2" s="1"/>
  <c r="E799" i="2"/>
  <c r="F799" i="2" s="1"/>
  <c r="E796" i="2"/>
  <c r="F796" i="2" s="1"/>
  <c r="E795" i="2"/>
  <c r="F795" i="2" s="1"/>
  <c r="E792" i="2"/>
  <c r="F792" i="2" s="1"/>
  <c r="E791" i="2"/>
  <c r="F791" i="2" s="1"/>
  <c r="E788" i="2"/>
  <c r="F788" i="2" s="1"/>
  <c r="E787" i="2"/>
  <c r="F787" i="2" s="1"/>
  <c r="E784" i="2"/>
  <c r="F784" i="2" s="1"/>
  <c r="E783" i="2"/>
  <c r="F783" i="2" s="1"/>
  <c r="E780" i="2"/>
  <c r="F780" i="2" s="1"/>
  <c r="E779" i="2"/>
  <c r="F779" i="2" s="1"/>
  <c r="E776" i="2"/>
  <c r="F776" i="2" s="1"/>
  <c r="E775" i="2"/>
  <c r="F775" i="2" s="1"/>
  <c r="E772" i="2"/>
  <c r="F772" i="2" s="1"/>
  <c r="E771" i="2"/>
  <c r="F771" i="2" s="1"/>
  <c r="E768" i="2"/>
  <c r="F768" i="2" s="1"/>
  <c r="E767" i="2"/>
  <c r="F767" i="2" s="1"/>
  <c r="E762" i="2"/>
  <c r="F762" i="2" s="1"/>
  <c r="E758" i="2"/>
  <c r="F758" i="2" s="1"/>
  <c r="E754" i="2"/>
  <c r="F754" i="2" s="1"/>
  <c r="E750" i="2"/>
  <c r="F750" i="2" s="1"/>
  <c r="E746" i="2"/>
  <c r="F746" i="2" s="1"/>
  <c r="E742" i="2"/>
  <c r="F742" i="2" s="1"/>
  <c r="E738" i="2"/>
  <c r="F738" i="2" s="1"/>
  <c r="E734" i="2"/>
  <c r="F734" i="2" s="1"/>
  <c r="E730" i="2"/>
  <c r="F730" i="2" s="1"/>
  <c r="E726" i="2"/>
  <c r="F726" i="2" s="1"/>
  <c r="E722" i="2"/>
  <c r="F722" i="2" s="1"/>
  <c r="E718" i="2"/>
  <c r="F718" i="2" s="1"/>
  <c r="E714" i="2"/>
  <c r="F714" i="2" s="1"/>
  <c r="E710" i="2"/>
  <c r="F710" i="2" s="1"/>
  <c r="E706" i="2"/>
  <c r="F706" i="2" s="1"/>
  <c r="E702" i="2"/>
  <c r="F702" i="2" s="1"/>
  <c r="E698" i="2"/>
  <c r="F698" i="2" s="1"/>
  <c r="E694" i="2"/>
  <c r="F694" i="2" s="1"/>
  <c r="E690" i="2"/>
  <c r="F690" i="2" s="1"/>
  <c r="E686" i="2"/>
  <c r="F686" i="2" s="1"/>
  <c r="E881" i="2"/>
  <c r="F881" i="2" s="1"/>
  <c r="E853" i="2"/>
  <c r="F853" i="2" s="1"/>
  <c r="E831" i="2"/>
  <c r="F831" i="2" s="1"/>
  <c r="E810" i="2"/>
  <c r="F810" i="2" s="1"/>
  <c r="E794" i="2"/>
  <c r="F794" i="2" s="1"/>
  <c r="E778" i="2"/>
  <c r="F778" i="2" s="1"/>
  <c r="E753" i="2"/>
  <c r="F753" i="2" s="1"/>
  <c r="E683" i="2"/>
  <c r="F683" i="2" s="1"/>
  <c r="E679" i="2"/>
  <c r="F679" i="2" s="1"/>
  <c r="E675" i="2"/>
  <c r="F675" i="2" s="1"/>
  <c r="E671" i="2"/>
  <c r="F671" i="2" s="1"/>
  <c r="E667" i="2"/>
  <c r="F667" i="2" s="1"/>
  <c r="E663" i="2"/>
  <c r="F663" i="2" s="1"/>
  <c r="E659" i="2"/>
  <c r="F659" i="2" s="1"/>
  <c r="E655" i="2"/>
  <c r="F655" i="2" s="1"/>
  <c r="E651" i="2"/>
  <c r="F651" i="2" s="1"/>
  <c r="E647" i="2"/>
  <c r="F647" i="2" s="1"/>
  <c r="E643" i="2"/>
  <c r="F643" i="2" s="1"/>
  <c r="E639" i="2"/>
  <c r="F639" i="2" s="1"/>
  <c r="E635" i="2"/>
  <c r="F635" i="2" s="1"/>
  <c r="E631" i="2"/>
  <c r="F631" i="2" s="1"/>
  <c r="E627" i="2"/>
  <c r="F627" i="2" s="1"/>
  <c r="E876" i="2"/>
  <c r="F876" i="2" s="1"/>
  <c r="E827" i="2"/>
  <c r="F827" i="2" s="1"/>
  <c r="E806" i="2"/>
  <c r="F806" i="2" s="1"/>
  <c r="E790" i="2"/>
  <c r="F790" i="2" s="1"/>
  <c r="E774" i="2"/>
  <c r="F774" i="2" s="1"/>
  <c r="E765" i="2"/>
  <c r="F765" i="2" s="1"/>
  <c r="E749" i="2"/>
  <c r="F749" i="2" s="1"/>
  <c r="E737" i="2"/>
  <c r="F737" i="2" s="1"/>
  <c r="E733" i="2"/>
  <c r="F733" i="2" s="1"/>
  <c r="E729" i="2"/>
  <c r="F729" i="2" s="1"/>
  <c r="E725" i="2"/>
  <c r="F725" i="2" s="1"/>
  <c r="E721" i="2"/>
  <c r="F721" i="2" s="1"/>
  <c r="E717" i="2"/>
  <c r="F717" i="2" s="1"/>
  <c r="E713" i="2"/>
  <c r="F713" i="2" s="1"/>
  <c r="E709" i="2"/>
  <c r="F709" i="2" s="1"/>
  <c r="E705" i="2"/>
  <c r="F705" i="2" s="1"/>
  <c r="E701" i="2"/>
  <c r="F701" i="2" s="1"/>
  <c r="E697" i="2"/>
  <c r="F697" i="2" s="1"/>
  <c r="E693" i="2"/>
  <c r="F693" i="2" s="1"/>
  <c r="E689" i="2"/>
  <c r="F689" i="2" s="1"/>
  <c r="E685" i="2"/>
  <c r="F685" i="2" s="1"/>
  <c r="E682" i="2"/>
  <c r="F682" i="2" s="1"/>
  <c r="E678" i="2"/>
  <c r="F678" i="2" s="1"/>
  <c r="E674" i="2"/>
  <c r="F674" i="2" s="1"/>
  <c r="E670" i="2"/>
  <c r="F670" i="2" s="1"/>
  <c r="E666" i="2"/>
  <c r="F666" i="2" s="1"/>
  <c r="E662" i="2"/>
  <c r="F662" i="2" s="1"/>
  <c r="E658" i="2"/>
  <c r="F658" i="2" s="1"/>
  <c r="E654" i="2"/>
  <c r="F654" i="2" s="1"/>
  <c r="E650" i="2"/>
  <c r="F650" i="2" s="1"/>
  <c r="E646" i="2"/>
  <c r="F646" i="2" s="1"/>
  <c r="E642" i="2"/>
  <c r="F642" i="2" s="1"/>
  <c r="E638" i="2"/>
  <c r="F638" i="2" s="1"/>
  <c r="E634" i="2"/>
  <c r="F634" i="2" s="1"/>
  <c r="E900" i="2"/>
  <c r="F900" i="2" s="1"/>
  <c r="E877" i="2"/>
  <c r="F877" i="2" s="1"/>
  <c r="E836" i="2"/>
  <c r="F836" i="2" s="1"/>
  <c r="E823" i="2"/>
  <c r="F823" i="2" s="1"/>
  <c r="E818" i="2"/>
  <c r="F818" i="2" s="1"/>
  <c r="E802" i="2"/>
  <c r="F802" i="2" s="1"/>
  <c r="E786" i="2"/>
  <c r="F786" i="2" s="1"/>
  <c r="E770" i="2"/>
  <c r="F770" i="2" s="1"/>
  <c r="E761" i="2"/>
  <c r="F761" i="2" s="1"/>
  <c r="E745" i="2"/>
  <c r="F745" i="2" s="1"/>
  <c r="E681" i="2"/>
  <c r="F681" i="2" s="1"/>
  <c r="E677" i="2"/>
  <c r="F677" i="2" s="1"/>
  <c r="E673" i="2"/>
  <c r="F673" i="2" s="1"/>
  <c r="E669" i="2"/>
  <c r="F669" i="2" s="1"/>
  <c r="E665" i="2"/>
  <c r="F665" i="2" s="1"/>
  <c r="E661" i="2"/>
  <c r="F661" i="2" s="1"/>
  <c r="E657" i="2"/>
  <c r="F657" i="2" s="1"/>
  <c r="E653" i="2"/>
  <c r="F653" i="2" s="1"/>
  <c r="E649" i="2"/>
  <c r="F649" i="2" s="1"/>
  <c r="E645" i="2"/>
  <c r="F645" i="2" s="1"/>
  <c r="E641" i="2"/>
  <c r="F641" i="2" s="1"/>
  <c r="E637" i="2"/>
  <c r="F637" i="2" s="1"/>
  <c r="E633" i="2"/>
  <c r="F633" i="2" s="1"/>
  <c r="E629" i="2"/>
  <c r="F629" i="2" s="1"/>
  <c r="E625" i="2"/>
  <c r="F625" i="2" s="1"/>
  <c r="E880" i="2"/>
  <c r="F880" i="2" s="1"/>
  <c r="E819" i="2"/>
  <c r="F819" i="2" s="1"/>
  <c r="E798" i="2"/>
  <c r="F798" i="2" s="1"/>
  <c r="E723" i="2"/>
  <c r="F723" i="2" s="1"/>
  <c r="E707" i="2"/>
  <c r="F707" i="2" s="1"/>
  <c r="E687" i="2"/>
  <c r="F687" i="2" s="1"/>
  <c r="E672" i="2"/>
  <c r="F672" i="2" s="1"/>
  <c r="E656" i="2"/>
  <c r="F656" i="2" s="1"/>
  <c r="E640" i="2"/>
  <c r="F640" i="2" s="1"/>
  <c r="E630" i="2"/>
  <c r="F630" i="2" s="1"/>
  <c r="E626" i="2"/>
  <c r="F626" i="2" s="1"/>
  <c r="E621" i="2"/>
  <c r="F621" i="2" s="1"/>
  <c r="E617" i="2"/>
  <c r="F617" i="2" s="1"/>
  <c r="E613" i="2"/>
  <c r="F613" i="2" s="1"/>
  <c r="E609" i="2"/>
  <c r="F609" i="2" s="1"/>
  <c r="E605" i="2"/>
  <c r="F605" i="2" s="1"/>
  <c r="E601" i="2"/>
  <c r="F601" i="2" s="1"/>
  <c r="E597" i="2"/>
  <c r="F597" i="2" s="1"/>
  <c r="E593" i="2"/>
  <c r="F593" i="2" s="1"/>
  <c r="E589" i="2"/>
  <c r="F589" i="2" s="1"/>
  <c r="E585" i="2"/>
  <c r="F585" i="2" s="1"/>
  <c r="E581" i="2"/>
  <c r="F581" i="2" s="1"/>
  <c r="E577" i="2"/>
  <c r="F577" i="2" s="1"/>
  <c r="E573" i="2"/>
  <c r="F573" i="2" s="1"/>
  <c r="E569" i="2"/>
  <c r="F569" i="2" s="1"/>
  <c r="E565" i="2"/>
  <c r="F565" i="2" s="1"/>
  <c r="E561" i="2"/>
  <c r="F561" i="2" s="1"/>
  <c r="E557" i="2"/>
  <c r="F557" i="2" s="1"/>
  <c r="E553" i="2"/>
  <c r="F553" i="2" s="1"/>
  <c r="E549" i="2"/>
  <c r="F549" i="2" s="1"/>
  <c r="E545" i="2"/>
  <c r="F545" i="2" s="1"/>
  <c r="E541" i="2"/>
  <c r="F541" i="2" s="1"/>
  <c r="E537" i="2"/>
  <c r="F537" i="2" s="1"/>
  <c r="E533" i="2"/>
  <c r="F533" i="2" s="1"/>
  <c r="E529" i="2"/>
  <c r="F529" i="2" s="1"/>
  <c r="E525" i="2"/>
  <c r="F525" i="2" s="1"/>
  <c r="E521" i="2"/>
  <c r="F521" i="2" s="1"/>
  <c r="E517" i="2"/>
  <c r="F517" i="2" s="1"/>
  <c r="E513" i="2"/>
  <c r="F513" i="2" s="1"/>
  <c r="E509" i="2"/>
  <c r="F509" i="2" s="1"/>
  <c r="E505" i="2"/>
  <c r="F505" i="2" s="1"/>
  <c r="E501" i="2"/>
  <c r="F501" i="2" s="1"/>
  <c r="E497" i="2"/>
  <c r="F497" i="2" s="1"/>
  <c r="E493" i="2"/>
  <c r="F493" i="2" s="1"/>
  <c r="E489" i="2"/>
  <c r="F489" i="2" s="1"/>
  <c r="E485" i="2"/>
  <c r="F485" i="2" s="1"/>
  <c r="E481" i="2"/>
  <c r="F481" i="2" s="1"/>
  <c r="E477" i="2"/>
  <c r="F477" i="2" s="1"/>
  <c r="E782" i="2"/>
  <c r="F782" i="2" s="1"/>
  <c r="E719" i="2"/>
  <c r="F719" i="2" s="1"/>
  <c r="E703" i="2"/>
  <c r="F703" i="2" s="1"/>
  <c r="E699" i="2"/>
  <c r="F699" i="2" s="1"/>
  <c r="E668" i="2"/>
  <c r="F668" i="2" s="1"/>
  <c r="E652" i="2"/>
  <c r="F652" i="2" s="1"/>
  <c r="E636" i="2"/>
  <c r="F636" i="2" s="1"/>
  <c r="E620" i="2"/>
  <c r="F620" i="2" s="1"/>
  <c r="E616" i="2"/>
  <c r="F616" i="2" s="1"/>
  <c r="E612" i="2"/>
  <c r="F612" i="2" s="1"/>
  <c r="E608" i="2"/>
  <c r="F608" i="2" s="1"/>
  <c r="E604" i="2"/>
  <c r="F604" i="2" s="1"/>
  <c r="E600" i="2"/>
  <c r="F600" i="2" s="1"/>
  <c r="E596" i="2"/>
  <c r="F596" i="2" s="1"/>
  <c r="E592" i="2"/>
  <c r="F592" i="2" s="1"/>
  <c r="E588" i="2"/>
  <c r="F588" i="2" s="1"/>
  <c r="E584" i="2"/>
  <c r="F584" i="2" s="1"/>
  <c r="E580" i="2"/>
  <c r="F580" i="2" s="1"/>
  <c r="E576" i="2"/>
  <c r="F576" i="2" s="1"/>
  <c r="E572" i="2"/>
  <c r="F572" i="2" s="1"/>
  <c r="E568" i="2"/>
  <c r="F568" i="2" s="1"/>
  <c r="E564" i="2"/>
  <c r="F564" i="2" s="1"/>
  <c r="E560" i="2"/>
  <c r="F560" i="2" s="1"/>
  <c r="E556" i="2"/>
  <c r="F556" i="2" s="1"/>
  <c r="E552" i="2"/>
  <c r="F552" i="2" s="1"/>
  <c r="E548" i="2"/>
  <c r="F548" i="2" s="1"/>
  <c r="E544" i="2"/>
  <c r="F544" i="2" s="1"/>
  <c r="E540" i="2"/>
  <c r="F540" i="2" s="1"/>
  <c r="E536" i="2"/>
  <c r="F536" i="2" s="1"/>
  <c r="E532" i="2"/>
  <c r="F532" i="2" s="1"/>
  <c r="E528" i="2"/>
  <c r="F528" i="2" s="1"/>
  <c r="E766" i="2"/>
  <c r="F766" i="2" s="1"/>
  <c r="E757" i="2"/>
  <c r="F757" i="2" s="1"/>
  <c r="E741" i="2"/>
  <c r="F741" i="2" s="1"/>
  <c r="E735" i="2"/>
  <c r="F735" i="2" s="1"/>
  <c r="E731" i="2"/>
  <c r="F731" i="2" s="1"/>
  <c r="E715" i="2"/>
  <c r="F715" i="2" s="1"/>
  <c r="E695" i="2"/>
  <c r="F695" i="2" s="1"/>
  <c r="E680" i="2"/>
  <c r="F680" i="2" s="1"/>
  <c r="E664" i="2"/>
  <c r="F664" i="2" s="1"/>
  <c r="E648" i="2"/>
  <c r="F648" i="2" s="1"/>
  <c r="E632" i="2"/>
  <c r="F632" i="2" s="1"/>
  <c r="E628" i="2"/>
  <c r="F628" i="2" s="1"/>
  <c r="E624" i="2"/>
  <c r="F624" i="2" s="1"/>
  <c r="E623" i="2"/>
  <c r="F623" i="2" s="1"/>
  <c r="E619" i="2"/>
  <c r="F619" i="2" s="1"/>
  <c r="E615" i="2"/>
  <c r="F615" i="2" s="1"/>
  <c r="E611" i="2"/>
  <c r="F611" i="2" s="1"/>
  <c r="E607" i="2"/>
  <c r="F607" i="2" s="1"/>
  <c r="E603" i="2"/>
  <c r="F603" i="2" s="1"/>
  <c r="E599" i="2"/>
  <c r="F599" i="2" s="1"/>
  <c r="E595" i="2"/>
  <c r="F595" i="2" s="1"/>
  <c r="E591" i="2"/>
  <c r="F591" i="2" s="1"/>
  <c r="E587" i="2"/>
  <c r="F587" i="2" s="1"/>
  <c r="E583" i="2"/>
  <c r="F583" i="2" s="1"/>
  <c r="E579" i="2"/>
  <c r="F579" i="2" s="1"/>
  <c r="E575" i="2"/>
  <c r="F575" i="2" s="1"/>
  <c r="E571" i="2"/>
  <c r="F571" i="2" s="1"/>
  <c r="E567" i="2"/>
  <c r="F567" i="2" s="1"/>
  <c r="E563" i="2"/>
  <c r="F563" i="2" s="1"/>
  <c r="E559" i="2"/>
  <c r="F559" i="2" s="1"/>
  <c r="E555" i="2"/>
  <c r="F555" i="2" s="1"/>
  <c r="E551" i="2"/>
  <c r="F551" i="2" s="1"/>
  <c r="E547" i="2"/>
  <c r="F547" i="2" s="1"/>
  <c r="E543" i="2"/>
  <c r="F543" i="2" s="1"/>
  <c r="E539" i="2"/>
  <c r="F539" i="2" s="1"/>
  <c r="E535" i="2"/>
  <c r="F535" i="2" s="1"/>
  <c r="E531" i="2"/>
  <c r="F531" i="2" s="1"/>
  <c r="E527" i="2"/>
  <c r="F527" i="2" s="1"/>
  <c r="E523" i="2"/>
  <c r="F523" i="2" s="1"/>
  <c r="E519" i="2"/>
  <c r="F519" i="2" s="1"/>
  <c r="E515" i="2"/>
  <c r="F515" i="2" s="1"/>
  <c r="E511" i="2"/>
  <c r="F511" i="2" s="1"/>
  <c r="E507" i="2"/>
  <c r="F507" i="2" s="1"/>
  <c r="E503" i="2"/>
  <c r="F503" i="2" s="1"/>
  <c r="E499" i="2"/>
  <c r="F499" i="2" s="1"/>
  <c r="E495" i="2"/>
  <c r="F495" i="2" s="1"/>
  <c r="E491" i="2"/>
  <c r="F491" i="2" s="1"/>
  <c r="E487" i="2"/>
  <c r="F487" i="2" s="1"/>
  <c r="E483" i="2"/>
  <c r="F483" i="2" s="1"/>
  <c r="E479" i="2"/>
  <c r="F479" i="2" s="1"/>
  <c r="E475" i="2"/>
  <c r="F475" i="2" s="1"/>
  <c r="E727" i="2"/>
  <c r="F727" i="2" s="1"/>
  <c r="E610" i="2"/>
  <c r="F610" i="2" s="1"/>
  <c r="E594" i="2"/>
  <c r="F594" i="2" s="1"/>
  <c r="E578" i="2"/>
  <c r="F578" i="2" s="1"/>
  <c r="E562" i="2"/>
  <c r="F562" i="2" s="1"/>
  <c r="E546" i="2"/>
  <c r="F546" i="2" s="1"/>
  <c r="E530" i="2"/>
  <c r="F530" i="2" s="1"/>
  <c r="E472" i="2"/>
  <c r="F472" i="2" s="1"/>
  <c r="E468" i="2"/>
  <c r="F468" i="2" s="1"/>
  <c r="E464" i="2"/>
  <c r="F464" i="2" s="1"/>
  <c r="E460" i="2"/>
  <c r="F460" i="2" s="1"/>
  <c r="E456" i="2"/>
  <c r="F456" i="2" s="1"/>
  <c r="E452" i="2"/>
  <c r="F452" i="2" s="1"/>
  <c r="E448" i="2"/>
  <c r="F448" i="2" s="1"/>
  <c r="E444" i="2"/>
  <c r="F444" i="2" s="1"/>
  <c r="E440" i="2"/>
  <c r="F440" i="2" s="1"/>
  <c r="E436" i="2"/>
  <c r="F436" i="2" s="1"/>
  <c r="E432" i="2"/>
  <c r="F432" i="2" s="1"/>
  <c r="E428" i="2"/>
  <c r="F428" i="2" s="1"/>
  <c r="E424" i="2"/>
  <c r="F424" i="2" s="1"/>
  <c r="E814" i="2"/>
  <c r="F814" i="2" s="1"/>
  <c r="E711" i="2"/>
  <c r="F711" i="2" s="1"/>
  <c r="E691" i="2"/>
  <c r="F691" i="2" s="1"/>
  <c r="E618" i="2"/>
  <c r="F618" i="2" s="1"/>
  <c r="E602" i="2"/>
  <c r="F602" i="2" s="1"/>
  <c r="E586" i="2"/>
  <c r="F586" i="2" s="1"/>
  <c r="E570" i="2"/>
  <c r="F570" i="2" s="1"/>
  <c r="E554" i="2"/>
  <c r="F554" i="2" s="1"/>
  <c r="E538" i="2"/>
  <c r="F538" i="2" s="1"/>
  <c r="E474" i="2"/>
  <c r="F474" i="2" s="1"/>
  <c r="E470" i="2"/>
  <c r="F470" i="2" s="1"/>
  <c r="E466" i="2"/>
  <c r="F466" i="2" s="1"/>
  <c r="E462" i="2"/>
  <c r="F462" i="2" s="1"/>
  <c r="E458" i="2"/>
  <c r="F458" i="2" s="1"/>
  <c r="E454" i="2"/>
  <c r="F454" i="2" s="1"/>
  <c r="E450" i="2"/>
  <c r="F450" i="2" s="1"/>
  <c r="E446" i="2"/>
  <c r="F446" i="2" s="1"/>
  <c r="E442" i="2"/>
  <c r="F442" i="2" s="1"/>
  <c r="E676" i="2"/>
  <c r="F676" i="2" s="1"/>
  <c r="E660" i="2"/>
  <c r="F660" i="2" s="1"/>
  <c r="E644" i="2"/>
  <c r="F644" i="2" s="1"/>
  <c r="E614" i="2"/>
  <c r="F614" i="2" s="1"/>
  <c r="E598" i="2"/>
  <c r="F598" i="2" s="1"/>
  <c r="E582" i="2"/>
  <c r="F582" i="2" s="1"/>
  <c r="E566" i="2"/>
  <c r="F566" i="2" s="1"/>
  <c r="E550" i="2"/>
  <c r="F550" i="2" s="1"/>
  <c r="E534" i="2"/>
  <c r="F534" i="2" s="1"/>
  <c r="E524" i="2"/>
  <c r="F524" i="2" s="1"/>
  <c r="E520" i="2"/>
  <c r="F520" i="2" s="1"/>
  <c r="E516" i="2"/>
  <c r="F516" i="2" s="1"/>
  <c r="E512" i="2"/>
  <c r="F512" i="2" s="1"/>
  <c r="E508" i="2"/>
  <c r="F508" i="2" s="1"/>
  <c r="E504" i="2"/>
  <c r="F504" i="2" s="1"/>
  <c r="E500" i="2"/>
  <c r="F500" i="2" s="1"/>
  <c r="E496" i="2"/>
  <c r="F496" i="2" s="1"/>
  <c r="E492" i="2"/>
  <c r="F492" i="2" s="1"/>
  <c r="E488" i="2"/>
  <c r="F488" i="2" s="1"/>
  <c r="E484" i="2"/>
  <c r="F484" i="2" s="1"/>
  <c r="E480" i="2"/>
  <c r="F480" i="2" s="1"/>
  <c r="E476" i="2"/>
  <c r="F476" i="2" s="1"/>
  <c r="E473" i="2"/>
  <c r="F473" i="2" s="1"/>
  <c r="E469" i="2"/>
  <c r="F469" i="2" s="1"/>
  <c r="E465" i="2"/>
  <c r="F465" i="2" s="1"/>
  <c r="E461" i="2"/>
  <c r="F461" i="2" s="1"/>
  <c r="E457" i="2"/>
  <c r="F457" i="2" s="1"/>
  <c r="E453" i="2"/>
  <c r="F453" i="2" s="1"/>
  <c r="E449" i="2"/>
  <c r="F449" i="2" s="1"/>
  <c r="E445" i="2"/>
  <c r="F445" i="2" s="1"/>
  <c r="E441" i="2"/>
  <c r="F441" i="2" s="1"/>
  <c r="E437" i="2"/>
  <c r="F437" i="2" s="1"/>
  <c r="E433" i="2"/>
  <c r="F433" i="2" s="1"/>
  <c r="E429" i="2"/>
  <c r="F429" i="2" s="1"/>
  <c r="E425" i="2"/>
  <c r="F425" i="2" s="1"/>
  <c r="E421" i="2"/>
  <c r="F421" i="2" s="1"/>
  <c r="E417" i="2"/>
  <c r="F417" i="2" s="1"/>
  <c r="E413" i="2"/>
  <c r="F413" i="2" s="1"/>
  <c r="E409" i="2"/>
  <c r="F409" i="2" s="1"/>
  <c r="E405" i="2"/>
  <c r="F405" i="2" s="1"/>
  <c r="E622" i="2"/>
  <c r="F622" i="2" s="1"/>
  <c r="E606" i="2"/>
  <c r="F606" i="2" s="1"/>
  <c r="E542" i="2"/>
  <c r="F542" i="2" s="1"/>
  <c r="E514" i="2"/>
  <c r="F514" i="2" s="1"/>
  <c r="E498" i="2"/>
  <c r="F498" i="2" s="1"/>
  <c r="E482" i="2"/>
  <c r="F482" i="2" s="1"/>
  <c r="E467" i="2"/>
  <c r="F467" i="2" s="1"/>
  <c r="E451" i="2"/>
  <c r="F451" i="2" s="1"/>
  <c r="E420" i="2"/>
  <c r="F420" i="2" s="1"/>
  <c r="E419" i="2"/>
  <c r="F419" i="2" s="1"/>
  <c r="E416" i="2"/>
  <c r="F416" i="2" s="1"/>
  <c r="E415" i="2"/>
  <c r="F415" i="2" s="1"/>
  <c r="E412" i="2"/>
  <c r="F412" i="2" s="1"/>
  <c r="E411" i="2"/>
  <c r="F411" i="2" s="1"/>
  <c r="E408" i="2"/>
  <c r="F408" i="2" s="1"/>
  <c r="E407" i="2"/>
  <c r="F407" i="2" s="1"/>
  <c r="E404" i="2"/>
  <c r="F404" i="2" s="1"/>
  <c r="E403" i="2"/>
  <c r="F403" i="2" s="1"/>
  <c r="E399" i="2"/>
  <c r="F399" i="2" s="1"/>
  <c r="E395" i="2"/>
  <c r="F395" i="2" s="1"/>
  <c r="E391" i="2"/>
  <c r="F391" i="2" s="1"/>
  <c r="E387" i="2"/>
  <c r="F387" i="2" s="1"/>
  <c r="E383" i="2"/>
  <c r="F383" i="2" s="1"/>
  <c r="E379" i="2"/>
  <c r="F379" i="2" s="1"/>
  <c r="E375" i="2"/>
  <c r="F375" i="2" s="1"/>
  <c r="E371" i="2"/>
  <c r="F371" i="2" s="1"/>
  <c r="E367" i="2"/>
  <c r="F367" i="2" s="1"/>
  <c r="E363" i="2"/>
  <c r="F363" i="2" s="1"/>
  <c r="E359" i="2"/>
  <c r="F359" i="2" s="1"/>
  <c r="E355" i="2"/>
  <c r="F355" i="2" s="1"/>
  <c r="E351" i="2"/>
  <c r="F351" i="2" s="1"/>
  <c r="E347" i="2"/>
  <c r="F347" i="2" s="1"/>
  <c r="E343" i="2"/>
  <c r="F343" i="2" s="1"/>
  <c r="E339" i="2"/>
  <c r="F339" i="2" s="1"/>
  <c r="E335" i="2"/>
  <c r="F335" i="2" s="1"/>
  <c r="E331" i="2"/>
  <c r="F331" i="2" s="1"/>
  <c r="E327" i="2"/>
  <c r="F327" i="2" s="1"/>
  <c r="E323" i="2"/>
  <c r="F323" i="2" s="1"/>
  <c r="E319" i="2"/>
  <c r="F319" i="2" s="1"/>
  <c r="E315" i="2"/>
  <c r="F315" i="2" s="1"/>
  <c r="E311" i="2"/>
  <c r="F311" i="2" s="1"/>
  <c r="E307" i="2"/>
  <c r="F307" i="2" s="1"/>
  <c r="E303" i="2"/>
  <c r="F303" i="2" s="1"/>
  <c r="E299" i="2"/>
  <c r="F299" i="2" s="1"/>
  <c r="E295" i="2"/>
  <c r="F295" i="2" s="1"/>
  <c r="E291" i="2"/>
  <c r="F291" i="2" s="1"/>
  <c r="E287" i="2"/>
  <c r="F287" i="2" s="1"/>
  <c r="E283" i="2"/>
  <c r="F283" i="2" s="1"/>
  <c r="E574" i="2"/>
  <c r="F574" i="2" s="1"/>
  <c r="E522" i="2"/>
  <c r="F522" i="2" s="1"/>
  <c r="E506" i="2"/>
  <c r="F506" i="2" s="1"/>
  <c r="E490" i="2"/>
  <c r="F490" i="2" s="1"/>
  <c r="E459" i="2"/>
  <c r="F459" i="2" s="1"/>
  <c r="E443" i="2"/>
  <c r="F443" i="2" s="1"/>
  <c r="E401" i="2"/>
  <c r="F401" i="2" s="1"/>
  <c r="E397" i="2"/>
  <c r="F397" i="2" s="1"/>
  <c r="E393" i="2"/>
  <c r="F393" i="2" s="1"/>
  <c r="E389" i="2"/>
  <c r="F389" i="2" s="1"/>
  <c r="E385" i="2"/>
  <c r="F385" i="2" s="1"/>
  <c r="E381" i="2"/>
  <c r="F381" i="2" s="1"/>
  <c r="E377" i="2"/>
  <c r="F377" i="2" s="1"/>
  <c r="E373" i="2"/>
  <c r="F373" i="2" s="1"/>
  <c r="E369" i="2"/>
  <c r="F369" i="2" s="1"/>
  <c r="E365" i="2"/>
  <c r="F365" i="2" s="1"/>
  <c r="E361" i="2"/>
  <c r="F361" i="2" s="1"/>
  <c r="E357" i="2"/>
  <c r="F357" i="2" s="1"/>
  <c r="E353" i="2"/>
  <c r="F353" i="2" s="1"/>
  <c r="E349" i="2"/>
  <c r="F349" i="2" s="1"/>
  <c r="E345" i="2"/>
  <c r="F345" i="2" s="1"/>
  <c r="E341" i="2"/>
  <c r="F341" i="2" s="1"/>
  <c r="E337" i="2"/>
  <c r="F337" i="2" s="1"/>
  <c r="E333" i="2"/>
  <c r="F333" i="2" s="1"/>
  <c r="E329" i="2"/>
  <c r="F329" i="2" s="1"/>
  <c r="E325" i="2"/>
  <c r="F325" i="2" s="1"/>
  <c r="E321" i="2"/>
  <c r="F321" i="2" s="1"/>
  <c r="E558" i="2"/>
  <c r="F558" i="2" s="1"/>
  <c r="E518" i="2"/>
  <c r="F518" i="2" s="1"/>
  <c r="E502" i="2"/>
  <c r="F502" i="2" s="1"/>
  <c r="E486" i="2"/>
  <c r="F486" i="2" s="1"/>
  <c r="E471" i="2"/>
  <c r="F471" i="2" s="1"/>
  <c r="E455" i="2"/>
  <c r="F455" i="2" s="1"/>
  <c r="E400" i="2"/>
  <c r="F400" i="2" s="1"/>
  <c r="E396" i="2"/>
  <c r="F396" i="2" s="1"/>
  <c r="E392" i="2"/>
  <c r="F392" i="2" s="1"/>
  <c r="E388" i="2"/>
  <c r="F388" i="2" s="1"/>
  <c r="E384" i="2"/>
  <c r="F384" i="2" s="1"/>
  <c r="E380" i="2"/>
  <c r="F380" i="2" s="1"/>
  <c r="E376" i="2"/>
  <c r="F376" i="2" s="1"/>
  <c r="E372" i="2"/>
  <c r="F372" i="2" s="1"/>
  <c r="E368" i="2"/>
  <c r="F368" i="2" s="1"/>
  <c r="E364" i="2"/>
  <c r="F364" i="2" s="1"/>
  <c r="E360" i="2"/>
  <c r="F360" i="2" s="1"/>
  <c r="E356" i="2"/>
  <c r="F356" i="2" s="1"/>
  <c r="E352" i="2"/>
  <c r="F352" i="2" s="1"/>
  <c r="E348" i="2"/>
  <c r="F348" i="2" s="1"/>
  <c r="E344" i="2"/>
  <c r="F344" i="2" s="1"/>
  <c r="E340" i="2"/>
  <c r="F340" i="2" s="1"/>
  <c r="E336" i="2"/>
  <c r="F336" i="2" s="1"/>
  <c r="E332" i="2"/>
  <c r="F332" i="2" s="1"/>
  <c r="E328" i="2"/>
  <c r="F328" i="2" s="1"/>
  <c r="E324" i="2"/>
  <c r="F324" i="2" s="1"/>
  <c r="E320" i="2"/>
  <c r="F320" i="2" s="1"/>
  <c r="E316" i="2"/>
  <c r="F316" i="2" s="1"/>
  <c r="E312" i="2"/>
  <c r="F312" i="2" s="1"/>
  <c r="E308" i="2"/>
  <c r="F308" i="2" s="1"/>
  <c r="E304" i="2"/>
  <c r="F304" i="2" s="1"/>
  <c r="E300" i="2"/>
  <c r="F300" i="2" s="1"/>
  <c r="E296" i="2"/>
  <c r="F296" i="2" s="1"/>
  <c r="E292" i="2"/>
  <c r="F292" i="2" s="1"/>
  <c r="E288" i="2"/>
  <c r="F288" i="2" s="1"/>
  <c r="E284" i="2"/>
  <c r="F284" i="2" s="1"/>
  <c r="E590" i="2"/>
  <c r="F590" i="2" s="1"/>
  <c r="E510" i="2"/>
  <c r="F510" i="2" s="1"/>
  <c r="E478" i="2"/>
  <c r="F478" i="2" s="1"/>
  <c r="E430" i="2"/>
  <c r="F430" i="2" s="1"/>
  <c r="E427" i="2"/>
  <c r="F427" i="2" s="1"/>
  <c r="E394" i="2"/>
  <c r="F394" i="2" s="1"/>
  <c r="E378" i="2"/>
  <c r="F378" i="2" s="1"/>
  <c r="E362" i="2"/>
  <c r="F362" i="2" s="1"/>
  <c r="E290" i="2"/>
  <c r="F290" i="2" s="1"/>
  <c r="E289" i="2"/>
  <c r="F289" i="2" s="1"/>
  <c r="E278" i="2"/>
  <c r="F278" i="2" s="1"/>
  <c r="E274" i="2"/>
  <c r="F274" i="2" s="1"/>
  <c r="E270" i="2"/>
  <c r="F270" i="2" s="1"/>
  <c r="E266" i="2"/>
  <c r="F266" i="2" s="1"/>
  <c r="E262" i="2"/>
  <c r="F262" i="2" s="1"/>
  <c r="E258" i="2"/>
  <c r="F258" i="2" s="1"/>
  <c r="E254" i="2"/>
  <c r="F254" i="2" s="1"/>
  <c r="E250" i="2"/>
  <c r="F250" i="2" s="1"/>
  <c r="E246" i="2"/>
  <c r="F246" i="2" s="1"/>
  <c r="E242" i="2"/>
  <c r="F242" i="2" s="1"/>
  <c r="E238" i="2"/>
  <c r="F238" i="2" s="1"/>
  <c r="E234" i="2"/>
  <c r="F234" i="2" s="1"/>
  <c r="E230" i="2"/>
  <c r="F230" i="2" s="1"/>
  <c r="E226" i="2"/>
  <c r="F226" i="2" s="1"/>
  <c r="E222" i="2"/>
  <c r="F222" i="2" s="1"/>
  <c r="E218" i="2"/>
  <c r="F218" i="2" s="1"/>
  <c r="E214" i="2"/>
  <c r="F214" i="2" s="1"/>
  <c r="E210" i="2"/>
  <c r="F210" i="2" s="1"/>
  <c r="E206" i="2"/>
  <c r="F206" i="2" s="1"/>
  <c r="E202" i="2"/>
  <c r="F202" i="2" s="1"/>
  <c r="E198" i="2"/>
  <c r="F198" i="2" s="1"/>
  <c r="E194" i="2"/>
  <c r="F194" i="2" s="1"/>
  <c r="E190" i="2"/>
  <c r="F190" i="2" s="1"/>
  <c r="E186" i="2"/>
  <c r="F186" i="2" s="1"/>
  <c r="E182" i="2"/>
  <c r="F182" i="2" s="1"/>
  <c r="E178" i="2"/>
  <c r="F178" i="2" s="1"/>
  <c r="E174" i="2"/>
  <c r="F174" i="2" s="1"/>
  <c r="E170" i="2"/>
  <c r="F170" i="2" s="1"/>
  <c r="E166" i="2"/>
  <c r="F166" i="2" s="1"/>
  <c r="E162" i="2"/>
  <c r="F162" i="2" s="1"/>
  <c r="E158" i="2"/>
  <c r="F158" i="2" s="1"/>
  <c r="E154" i="2"/>
  <c r="F154" i="2" s="1"/>
  <c r="E150" i="2"/>
  <c r="F150" i="2" s="1"/>
  <c r="E146" i="2"/>
  <c r="F146" i="2" s="1"/>
  <c r="E142" i="2"/>
  <c r="F142" i="2" s="1"/>
  <c r="E138" i="2"/>
  <c r="F138" i="2" s="1"/>
  <c r="E134" i="2"/>
  <c r="F134" i="2" s="1"/>
  <c r="E130" i="2"/>
  <c r="F130" i="2" s="1"/>
  <c r="E126" i="2"/>
  <c r="F126" i="2" s="1"/>
  <c r="E122" i="2"/>
  <c r="F122" i="2" s="1"/>
  <c r="E118" i="2"/>
  <c r="F118" i="2" s="1"/>
  <c r="E114" i="2"/>
  <c r="F114" i="2" s="1"/>
  <c r="E110" i="2"/>
  <c r="F110" i="2" s="1"/>
  <c r="E106" i="2"/>
  <c r="F106" i="2" s="1"/>
  <c r="E102" i="2"/>
  <c r="F102" i="2" s="1"/>
  <c r="E98" i="2"/>
  <c r="F98" i="2" s="1"/>
  <c r="E94" i="2"/>
  <c r="F94" i="2" s="1"/>
  <c r="E90" i="2"/>
  <c r="F90" i="2" s="1"/>
  <c r="E86" i="2"/>
  <c r="F86" i="2" s="1"/>
  <c r="E82" i="2"/>
  <c r="F82" i="2" s="1"/>
  <c r="E78" i="2"/>
  <c r="F78" i="2" s="1"/>
  <c r="E74" i="2"/>
  <c r="F74" i="2" s="1"/>
  <c r="E70" i="2"/>
  <c r="F70" i="2" s="1"/>
  <c r="E66" i="2"/>
  <c r="F66" i="2" s="1"/>
  <c r="E62" i="2"/>
  <c r="F62" i="2" s="1"/>
  <c r="E58" i="2"/>
  <c r="F58" i="2" s="1"/>
  <c r="E54" i="2"/>
  <c r="F54" i="2" s="1"/>
  <c r="E50" i="2"/>
  <c r="F50" i="2" s="1"/>
  <c r="E46" i="2"/>
  <c r="F46" i="2" s="1"/>
  <c r="E42" i="2"/>
  <c r="F42" i="2" s="1"/>
  <c r="E38" i="2"/>
  <c r="F38" i="2" s="1"/>
  <c r="E34" i="2"/>
  <c r="F34" i="2" s="1"/>
  <c r="E30" i="2"/>
  <c r="F30" i="2" s="1"/>
  <c r="E26" i="2"/>
  <c r="F26" i="2" s="1"/>
  <c r="E22" i="2"/>
  <c r="F22" i="2" s="1"/>
  <c r="E18" i="2"/>
  <c r="F18" i="2" s="1"/>
  <c r="E14" i="2"/>
  <c r="F14" i="2" s="1"/>
  <c r="E10" i="2"/>
  <c r="F10" i="2" s="1"/>
  <c r="E8" i="2"/>
  <c r="F8" i="2" s="1"/>
  <c r="E6" i="2"/>
  <c r="F6" i="2" s="1"/>
  <c r="E526" i="2"/>
  <c r="F526" i="2" s="1"/>
  <c r="E494" i="2"/>
  <c r="F494" i="2" s="1"/>
  <c r="E438" i="2"/>
  <c r="F438" i="2" s="1"/>
  <c r="E435" i="2"/>
  <c r="F435" i="2" s="1"/>
  <c r="E422" i="2"/>
  <c r="F422" i="2" s="1"/>
  <c r="E418" i="2"/>
  <c r="F418" i="2" s="1"/>
  <c r="E414" i="2"/>
  <c r="F414" i="2" s="1"/>
  <c r="E410" i="2"/>
  <c r="F410" i="2" s="1"/>
  <c r="E406" i="2"/>
  <c r="F406" i="2" s="1"/>
  <c r="E402" i="2"/>
  <c r="F402" i="2" s="1"/>
  <c r="E386" i="2"/>
  <c r="F386" i="2" s="1"/>
  <c r="E370" i="2"/>
  <c r="F370" i="2" s="1"/>
  <c r="E314" i="2"/>
  <c r="F314" i="2" s="1"/>
  <c r="E313" i="2"/>
  <c r="F313" i="2" s="1"/>
  <c r="E310" i="2"/>
  <c r="F310" i="2" s="1"/>
  <c r="E309" i="2"/>
  <c r="F309" i="2" s="1"/>
  <c r="E306" i="2"/>
  <c r="F306" i="2" s="1"/>
  <c r="E305" i="2"/>
  <c r="F305" i="2" s="1"/>
  <c r="E302" i="2"/>
  <c r="F302" i="2" s="1"/>
  <c r="E301" i="2"/>
  <c r="F301" i="2" s="1"/>
  <c r="E298" i="2"/>
  <c r="F298" i="2" s="1"/>
  <c r="E297" i="2"/>
  <c r="F297" i="2" s="1"/>
  <c r="E282" i="2"/>
  <c r="F282" i="2" s="1"/>
  <c r="E281" i="2"/>
  <c r="F281" i="2" s="1"/>
  <c r="E276" i="2"/>
  <c r="F276" i="2" s="1"/>
  <c r="E272" i="2"/>
  <c r="F272" i="2" s="1"/>
  <c r="E268" i="2"/>
  <c r="F268" i="2" s="1"/>
  <c r="E264" i="2"/>
  <c r="F264" i="2" s="1"/>
  <c r="E260" i="2"/>
  <c r="F260" i="2" s="1"/>
  <c r="E256" i="2"/>
  <c r="F256" i="2" s="1"/>
  <c r="E252" i="2"/>
  <c r="F252" i="2" s="1"/>
  <c r="E248" i="2"/>
  <c r="F248" i="2" s="1"/>
  <c r="E244" i="2"/>
  <c r="F244" i="2" s="1"/>
  <c r="E240" i="2"/>
  <c r="F240" i="2" s="1"/>
  <c r="E236" i="2"/>
  <c r="F236" i="2" s="1"/>
  <c r="E232" i="2"/>
  <c r="F232" i="2" s="1"/>
  <c r="E228" i="2"/>
  <c r="F228" i="2" s="1"/>
  <c r="E224" i="2"/>
  <c r="F224" i="2" s="1"/>
  <c r="E220" i="2"/>
  <c r="F220" i="2" s="1"/>
  <c r="E216" i="2"/>
  <c r="F216" i="2" s="1"/>
  <c r="E212" i="2"/>
  <c r="F212" i="2" s="1"/>
  <c r="E208" i="2"/>
  <c r="F208" i="2" s="1"/>
  <c r="E204" i="2"/>
  <c r="F204" i="2" s="1"/>
  <c r="E200" i="2"/>
  <c r="F200" i="2" s="1"/>
  <c r="E196" i="2"/>
  <c r="F196" i="2" s="1"/>
  <c r="E192" i="2"/>
  <c r="F192" i="2" s="1"/>
  <c r="E188" i="2"/>
  <c r="F188" i="2" s="1"/>
  <c r="E184" i="2"/>
  <c r="F184" i="2" s="1"/>
  <c r="E180" i="2"/>
  <c r="F180" i="2" s="1"/>
  <c r="E176" i="2"/>
  <c r="F176" i="2" s="1"/>
  <c r="E172" i="2"/>
  <c r="F172" i="2" s="1"/>
  <c r="E168" i="2"/>
  <c r="F168" i="2" s="1"/>
  <c r="E164" i="2"/>
  <c r="F164" i="2" s="1"/>
  <c r="E160" i="2"/>
  <c r="F160" i="2" s="1"/>
  <c r="E156" i="2"/>
  <c r="F156" i="2" s="1"/>
  <c r="E152" i="2"/>
  <c r="F152" i="2" s="1"/>
  <c r="E439" i="2"/>
  <c r="F439" i="2" s="1"/>
  <c r="E426" i="2"/>
  <c r="F426" i="2" s="1"/>
  <c r="E423" i="2"/>
  <c r="F423" i="2" s="1"/>
  <c r="E398" i="2"/>
  <c r="F398" i="2" s="1"/>
  <c r="E382" i="2"/>
  <c r="F382" i="2" s="1"/>
  <c r="E366" i="2"/>
  <c r="F366" i="2" s="1"/>
  <c r="E354" i="2"/>
  <c r="F354" i="2" s="1"/>
  <c r="E346" i="2"/>
  <c r="F346" i="2" s="1"/>
  <c r="E338" i="2"/>
  <c r="F338" i="2" s="1"/>
  <c r="E330" i="2"/>
  <c r="F330" i="2" s="1"/>
  <c r="F4" i="2"/>
  <c r="E7" i="2"/>
  <c r="F7" i="2" s="1"/>
  <c r="E151" i="2"/>
  <c r="F151" i="2" s="1"/>
  <c r="E155" i="2"/>
  <c r="F155" i="2" s="1"/>
  <c r="E159" i="2"/>
  <c r="F159" i="2" s="1"/>
  <c r="E163" i="2"/>
  <c r="F163" i="2" s="1"/>
  <c r="E167" i="2"/>
  <c r="F167" i="2" s="1"/>
  <c r="E171" i="2"/>
  <c r="F171" i="2" s="1"/>
  <c r="E175" i="2"/>
  <c r="F175" i="2" s="1"/>
  <c r="E179" i="2"/>
  <c r="F179" i="2" s="1"/>
  <c r="E183" i="2"/>
  <c r="F183" i="2" s="1"/>
  <c r="E187" i="2"/>
  <c r="F187" i="2" s="1"/>
  <c r="E191" i="2"/>
  <c r="F191" i="2" s="1"/>
  <c r="E195" i="2"/>
  <c r="F195" i="2" s="1"/>
  <c r="E199" i="2"/>
  <c r="F199" i="2" s="1"/>
  <c r="E203" i="2"/>
  <c r="F203" i="2" s="1"/>
  <c r="E207" i="2"/>
  <c r="F207" i="2" s="1"/>
  <c r="E211" i="2"/>
  <c r="F211" i="2" s="1"/>
  <c r="E215" i="2"/>
  <c r="F215" i="2" s="1"/>
  <c r="E219" i="2"/>
  <c r="F219" i="2" s="1"/>
  <c r="E223" i="2"/>
  <c r="F223" i="2" s="1"/>
  <c r="E227" i="2"/>
  <c r="F227" i="2" s="1"/>
  <c r="E231" i="2"/>
  <c r="F231" i="2" s="1"/>
  <c r="E235" i="2"/>
  <c r="F235" i="2" s="1"/>
  <c r="E239" i="2"/>
  <c r="F239" i="2" s="1"/>
  <c r="E243" i="2"/>
  <c r="F243" i="2" s="1"/>
  <c r="E247" i="2"/>
  <c r="F247" i="2" s="1"/>
  <c r="E251" i="2"/>
  <c r="F251" i="2" s="1"/>
  <c r="E255" i="2"/>
  <c r="F255" i="2" s="1"/>
  <c r="E259" i="2"/>
  <c r="F259" i="2" s="1"/>
  <c r="E263" i="2"/>
  <c r="F263" i="2" s="1"/>
  <c r="E267" i="2"/>
  <c r="F267" i="2" s="1"/>
  <c r="E271" i="2"/>
  <c r="F271" i="2" s="1"/>
  <c r="E275" i="2"/>
  <c r="F275" i="2" s="1"/>
  <c r="E279" i="2"/>
  <c r="F279" i="2" s="1"/>
  <c r="E285" i="2"/>
  <c r="F285" i="2" s="1"/>
  <c r="E293" i="2"/>
  <c r="F293" i="2" s="1"/>
  <c r="E326" i="2"/>
  <c r="F326" i="2" s="1"/>
  <c r="E334" i="2"/>
  <c r="F334" i="2" s="1"/>
  <c r="E342" i="2"/>
  <c r="F342" i="2" s="1"/>
  <c r="E350" i="2"/>
  <c r="F350" i="2" s="1"/>
  <c r="E358" i="2"/>
  <c r="F358" i="2" s="1"/>
  <c r="E374" i="2"/>
  <c r="F374" i="2" s="1"/>
  <c r="E390" i="2"/>
  <c r="F390" i="2" s="1"/>
  <c r="E431" i="2"/>
  <c r="F431" i="2" s="1"/>
  <c r="E434" i="2"/>
  <c r="F434" i="2" s="1"/>
  <c r="E447" i="2"/>
  <c r="F447" i="2" s="1"/>
  <c r="E23" i="2"/>
  <c r="F23" i="2" s="1"/>
  <c r="E27" i="2"/>
  <c r="F27" i="2" s="1"/>
  <c r="E31" i="2"/>
  <c r="F31" i="2" s="1"/>
  <c r="E35" i="2"/>
  <c r="F35" i="2" s="1"/>
  <c r="E39" i="2"/>
  <c r="F39" i="2" s="1"/>
  <c r="E43" i="2"/>
  <c r="F43" i="2" s="1"/>
  <c r="E47" i="2"/>
  <c r="F47" i="2" s="1"/>
  <c r="E51" i="2"/>
  <c r="F51" i="2" s="1"/>
  <c r="E55" i="2"/>
  <c r="F55" i="2" s="1"/>
  <c r="E59" i="2"/>
  <c r="F59" i="2" s="1"/>
  <c r="E63" i="2"/>
  <c r="F63" i="2" s="1"/>
  <c r="E67" i="2"/>
  <c r="F67" i="2" s="1"/>
  <c r="E71" i="2"/>
  <c r="F71" i="2" s="1"/>
  <c r="E75" i="2"/>
  <c r="F75" i="2" s="1"/>
  <c r="E79" i="2"/>
  <c r="F79" i="2" s="1"/>
  <c r="E83" i="2"/>
  <c r="F83" i="2" s="1"/>
  <c r="E87" i="2"/>
  <c r="F87" i="2" s="1"/>
  <c r="E91" i="2"/>
  <c r="F91" i="2" s="1"/>
  <c r="E95" i="2"/>
  <c r="F95" i="2" s="1"/>
  <c r="E99" i="2"/>
  <c r="F99" i="2" s="1"/>
  <c r="E103" i="2"/>
  <c r="F103" i="2" s="1"/>
  <c r="E107" i="2"/>
  <c r="F107" i="2" s="1"/>
  <c r="E111" i="2"/>
  <c r="F111" i="2" s="1"/>
  <c r="E115" i="2"/>
  <c r="F115" i="2" s="1"/>
  <c r="E119" i="2"/>
  <c r="F119" i="2" s="1"/>
  <c r="E123" i="2"/>
  <c r="F123" i="2" s="1"/>
  <c r="E127" i="2"/>
  <c r="F127" i="2" s="1"/>
  <c r="E131" i="2"/>
  <c r="F131" i="2" s="1"/>
  <c r="E135" i="2"/>
  <c r="F135" i="2" s="1"/>
  <c r="E139" i="2"/>
  <c r="F139" i="2" s="1"/>
  <c r="E143" i="2"/>
  <c r="F143" i="2" s="1"/>
  <c r="E147" i="2"/>
  <c r="F147" i="2" s="1"/>
  <c r="E149" i="2"/>
  <c r="F149" i="2" s="1"/>
  <c r="E153" i="2"/>
  <c r="F153" i="2" s="1"/>
  <c r="E157" i="2"/>
  <c r="F157" i="2" s="1"/>
  <c r="E161" i="2"/>
  <c r="F161" i="2" s="1"/>
  <c r="E165" i="2"/>
  <c r="F165" i="2" s="1"/>
  <c r="E169" i="2"/>
  <c r="F169" i="2" s="1"/>
  <c r="E173" i="2"/>
  <c r="F173" i="2" s="1"/>
  <c r="E177" i="2"/>
  <c r="F177" i="2" s="1"/>
  <c r="E181" i="2"/>
  <c r="F181" i="2" s="1"/>
  <c r="E185" i="2"/>
  <c r="F185" i="2" s="1"/>
  <c r="E189" i="2"/>
  <c r="F189" i="2" s="1"/>
  <c r="E193" i="2"/>
  <c r="F193" i="2" s="1"/>
  <c r="E197" i="2"/>
  <c r="F197" i="2" s="1"/>
  <c r="E201" i="2"/>
  <c r="F201" i="2" s="1"/>
  <c r="E205" i="2"/>
  <c r="F205" i="2" s="1"/>
  <c r="E209" i="2"/>
  <c r="F209" i="2" s="1"/>
  <c r="E213" i="2"/>
  <c r="F213" i="2" s="1"/>
  <c r="E217" i="2"/>
  <c r="F217" i="2" s="1"/>
  <c r="E221" i="2"/>
  <c r="F221" i="2" s="1"/>
  <c r="E225" i="2"/>
  <c r="F225" i="2" s="1"/>
  <c r="E229" i="2"/>
  <c r="F229" i="2" s="1"/>
  <c r="E233" i="2"/>
  <c r="F233" i="2" s="1"/>
  <c r="E237" i="2"/>
  <c r="F237" i="2" s="1"/>
  <c r="E241" i="2"/>
  <c r="F241" i="2" s="1"/>
  <c r="E245" i="2"/>
  <c r="F245" i="2" s="1"/>
  <c r="E249" i="2"/>
  <c r="F249" i="2" s="1"/>
  <c r="E253" i="2"/>
  <c r="F253" i="2" s="1"/>
  <c r="E257" i="2"/>
  <c r="F257" i="2" s="1"/>
  <c r="E261" i="2"/>
  <c r="F261" i="2" s="1"/>
  <c r="E265" i="2"/>
  <c r="F265" i="2" s="1"/>
  <c r="E269" i="2"/>
  <c r="F269" i="2" s="1"/>
  <c r="E273" i="2"/>
  <c r="F273" i="2" s="1"/>
  <c r="E277" i="2"/>
  <c r="F277" i="2" s="1"/>
  <c r="E318" i="2"/>
  <c r="F318" i="2" s="1"/>
  <c r="E72" i="2"/>
  <c r="F72" i="2" s="1"/>
  <c r="E73" i="2"/>
  <c r="F73" i="2" s="1"/>
  <c r="E76" i="2"/>
  <c r="F76" i="2" s="1"/>
  <c r="E77" i="2"/>
  <c r="F77" i="2" s="1"/>
  <c r="E80" i="2"/>
  <c r="F80" i="2" s="1"/>
  <c r="E81" i="2"/>
  <c r="F81" i="2" s="1"/>
  <c r="E84" i="2"/>
  <c r="F84" i="2" s="1"/>
  <c r="E85" i="2"/>
  <c r="F85" i="2" s="1"/>
  <c r="E88" i="2"/>
  <c r="F88" i="2" s="1"/>
  <c r="E89" i="2"/>
  <c r="F89" i="2" s="1"/>
  <c r="E92" i="2"/>
  <c r="F92" i="2" s="1"/>
  <c r="E93" i="2"/>
  <c r="F93" i="2" s="1"/>
  <c r="E96" i="2"/>
  <c r="F96" i="2" s="1"/>
  <c r="E97" i="2"/>
  <c r="F97" i="2" s="1"/>
  <c r="E100" i="2"/>
  <c r="F100" i="2" s="1"/>
  <c r="E101" i="2"/>
  <c r="F101" i="2" s="1"/>
  <c r="E104" i="2"/>
  <c r="F104" i="2" s="1"/>
  <c r="E105" i="2"/>
  <c r="F105" i="2" s="1"/>
  <c r="E108" i="2"/>
  <c r="F108" i="2" s="1"/>
  <c r="E109" i="2"/>
  <c r="F109" i="2" s="1"/>
  <c r="E112" i="2"/>
  <c r="F112" i="2" s="1"/>
  <c r="E113" i="2"/>
  <c r="F113" i="2" s="1"/>
  <c r="E116" i="2"/>
  <c r="F116" i="2" s="1"/>
  <c r="E117" i="2"/>
  <c r="F117" i="2" s="1"/>
  <c r="E120" i="2"/>
  <c r="F120" i="2" s="1"/>
  <c r="E121" i="2"/>
  <c r="F121" i="2" s="1"/>
  <c r="E124" i="2"/>
  <c r="F124" i="2" s="1"/>
  <c r="E125" i="2"/>
  <c r="F125" i="2" s="1"/>
  <c r="E128" i="2"/>
  <c r="F128" i="2" s="1"/>
  <c r="E129" i="2"/>
  <c r="F129" i="2" s="1"/>
  <c r="E132" i="2"/>
  <c r="F132" i="2" s="1"/>
  <c r="E133" i="2"/>
  <c r="F133" i="2" s="1"/>
  <c r="E136" i="2"/>
  <c r="F136" i="2" s="1"/>
  <c r="E137" i="2"/>
  <c r="F137" i="2" s="1"/>
  <c r="E140" i="2"/>
  <c r="F140" i="2" s="1"/>
  <c r="E141" i="2"/>
  <c r="F141" i="2" s="1"/>
  <c r="E144" i="2"/>
  <c r="F144" i="2" s="1"/>
  <c r="E145" i="2"/>
  <c r="F145" i="2" s="1"/>
  <c r="E148" i="2"/>
  <c r="F148" i="2" s="1"/>
  <c r="E280" i="2"/>
  <c r="F280" i="2" s="1"/>
  <c r="E286" i="2"/>
  <c r="F286" i="2" s="1"/>
  <c r="E294" i="2"/>
  <c r="F294" i="2" s="1"/>
  <c r="E317" i="2"/>
  <c r="F317" i="2" s="1"/>
  <c r="E322" i="2"/>
  <c r="F322" i="2" s="1"/>
  <c r="E463" i="2"/>
  <c r="F463" i="2" s="1"/>
  <c r="J8" i="2" l="1"/>
  <c r="F3" i="2"/>
  <c r="J9" i="2"/>
  <c r="F2" i="1" a="1"/>
  <c r="F5" i="1" s="1"/>
  <c r="D20" i="1"/>
  <c r="D12" i="1"/>
  <c r="D4" i="1"/>
  <c r="E16" i="1"/>
  <c r="H16" i="1" s="1"/>
  <c r="E12" i="1"/>
  <c r="H12" i="1" s="1"/>
  <c r="E8" i="1"/>
  <c r="H8" i="1" s="1"/>
  <c r="E4" i="1"/>
  <c r="H4" i="1" s="1"/>
  <c r="D19" i="1"/>
  <c r="D15" i="1"/>
  <c r="D11" i="1"/>
  <c r="D7" i="1"/>
  <c r="D3" i="1"/>
  <c r="E19" i="1"/>
  <c r="H19" i="1" s="1"/>
  <c r="E15" i="1"/>
  <c r="H15" i="1" s="1"/>
  <c r="E11" i="1"/>
  <c r="H11" i="1" s="1"/>
  <c r="E7" i="1"/>
  <c r="H7" i="1" s="1"/>
  <c r="E3" i="1"/>
  <c r="H3" i="1" s="1"/>
  <c r="D22" i="1"/>
  <c r="D18" i="1"/>
  <c r="D14" i="1"/>
  <c r="D10" i="1"/>
  <c r="D6" i="1"/>
  <c r="E22" i="1"/>
  <c r="H22" i="1" s="1"/>
  <c r="E18" i="1"/>
  <c r="H18" i="1" s="1"/>
  <c r="E14" i="1"/>
  <c r="H14" i="1" s="1"/>
  <c r="E10" i="1"/>
  <c r="H10" i="1" s="1"/>
  <c r="E6" i="1"/>
  <c r="H6" i="1" s="1"/>
  <c r="E2" i="1"/>
  <c r="H2" i="1" s="1"/>
  <c r="D16" i="1"/>
  <c r="D8" i="1"/>
  <c r="E20" i="1"/>
  <c r="H20" i="1" s="1"/>
  <c r="D21" i="1"/>
  <c r="D17" i="1"/>
  <c r="D13" i="1"/>
  <c r="D9" i="1"/>
  <c r="D5" i="1"/>
  <c r="E21" i="1"/>
  <c r="H21" i="1" s="1"/>
  <c r="E17" i="1"/>
  <c r="H17" i="1" s="1"/>
  <c r="E13" i="1"/>
  <c r="H13" i="1" s="1"/>
  <c r="E9" i="1"/>
  <c r="H9" i="1" s="1"/>
  <c r="E5" i="1"/>
  <c r="H5" i="1" s="1"/>
  <c r="F6" i="1" l="1"/>
  <c r="F10" i="1"/>
  <c r="F19" i="1"/>
  <c r="F16" i="1"/>
  <c r="F4" i="1"/>
  <c r="F15" i="1"/>
  <c r="F12" i="1"/>
  <c r="F18" i="1"/>
  <c r="F8" i="1"/>
  <c r="F13" i="1"/>
  <c r="F17" i="1"/>
  <c r="F3" i="1"/>
  <c r="F21" i="1"/>
  <c r="F7" i="1"/>
  <c r="F20" i="1"/>
  <c r="F14" i="1"/>
  <c r="F9" i="1"/>
  <c r="F22" i="1"/>
  <c r="F2" i="1"/>
  <c r="F11" i="1"/>
</calcChain>
</file>

<file path=xl/comments1.xml><?xml version="1.0" encoding="utf-8"?>
<comments xmlns="http://schemas.openxmlformats.org/spreadsheetml/2006/main">
  <authors>
    <author>Jo Humphrey</author>
  </authors>
  <commentList>
    <comment ref="J6" authorId="0" shapeId="0">
      <text>
        <r>
          <rPr>
            <b/>
            <sz val="9"/>
            <color indexed="81"/>
            <rFont val="Tahoma"/>
            <family val="2"/>
          </rPr>
          <t>Jo Humphrey:</t>
        </r>
        <r>
          <rPr>
            <sz val="9"/>
            <color indexed="81"/>
            <rFont val="Tahoma"/>
            <family val="2"/>
          </rPr>
          <t xml:space="preserve">
This is 1000 * Gradient
</t>
        </r>
      </text>
    </comment>
    <comment ref="J7" authorId="0" shapeId="0">
      <text>
        <r>
          <rPr>
            <b/>
            <sz val="9"/>
            <color indexed="81"/>
            <rFont val="Tahoma"/>
            <family val="2"/>
          </rPr>
          <t>Jo Humphrey:</t>
        </r>
        <r>
          <rPr>
            <sz val="9"/>
            <color indexed="81"/>
            <rFont val="Tahoma"/>
            <family val="2"/>
          </rPr>
          <t xml:space="preserve">
This is 10^((0 - Intercept)/Gradient)</t>
        </r>
      </text>
    </comment>
  </commentList>
</comments>
</file>

<file path=xl/sharedStrings.xml><?xml version="1.0" encoding="utf-8"?>
<sst xmlns="http://schemas.openxmlformats.org/spreadsheetml/2006/main" count="29" uniqueCount="27">
  <si>
    <t>Period</t>
  </si>
  <si>
    <t>Forecast function</t>
  </si>
  <si>
    <t>Equation</t>
  </si>
  <si>
    <t>Trend</t>
  </si>
  <si>
    <t>Only Regression between 10600 and 10800</t>
  </si>
  <si>
    <t>Factual</t>
  </si>
  <si>
    <t>E upper</t>
  </si>
  <si>
    <t>V vs. MSE</t>
  </si>
  <si>
    <t>R / Ohm</t>
  </si>
  <si>
    <t>E / V</t>
  </si>
  <si>
    <t>I / A</t>
  </si>
  <si>
    <t>E / V RHE</t>
  </si>
  <si>
    <t>E(corr) / V RHE</t>
  </si>
  <si>
    <t>j / mA cm-2</t>
  </si>
  <si>
    <t>log10(J / mA cm-2)</t>
  </si>
  <si>
    <t>n / V</t>
  </si>
  <si>
    <t>Area / cm2</t>
  </si>
  <si>
    <t>Gradient</t>
  </si>
  <si>
    <t>Intercept</t>
  </si>
  <si>
    <t>Tafel Slope</t>
  </si>
  <si>
    <t>j0</t>
  </si>
  <si>
    <t>n (j = -10 mA cm-2)</t>
  </si>
  <si>
    <t>j (n = 0.1 V)</t>
  </si>
  <si>
    <t>X</t>
  </si>
  <si>
    <t>Y</t>
  </si>
  <si>
    <t>X Variable range</t>
  </si>
  <si>
    <t>rsq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</si>
</sst>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&quot;£&quot;* #,##0.00_-;\-&quot;£&quot;* #,##0.00_-;_-&quot;£&quot;* &quot;-&quot;??_-;_-@_-"/>
    <numFmt numFmtId="164" formatCode="0.00000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8">
    <fill>
      <patternFill patternType="none"/>
    </fill>
    <fill>
      <patternFill patternType="gray125"/>
    </fill>
    <fill>
      <patternFill patternType="solid">
        <fgColor theme="6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0" fontId="3" fillId="4" borderId="1" applyNumberFormat="0" applyAlignment="0" applyProtection="0"/>
    <xf numFmtId="0" fontId="4" fillId="5" borderId="2" applyNumberFormat="0" applyAlignment="0" applyProtection="0"/>
    <xf numFmtId="0" fontId="5" fillId="5" borderId="1" applyNumberFormat="0" applyAlignment="0" applyProtection="0"/>
  </cellStyleXfs>
  <cellXfs count="15">
    <xf numFmtId="0" fontId="0" fillId="0" borderId="0" xfId="0"/>
    <xf numFmtId="0" fontId="2" fillId="2" borderId="0" xfId="0" applyFont="1" applyFill="1"/>
    <xf numFmtId="14" fontId="0" fillId="3" borderId="0" xfId="0" applyNumberFormat="1" applyFill="1"/>
    <xf numFmtId="44" fontId="0" fillId="0" borderId="0" xfId="1" applyFont="1"/>
    <xf numFmtId="164" fontId="0" fillId="0" borderId="0" xfId="0" applyNumberFormat="1"/>
    <xf numFmtId="0" fontId="3" fillId="4" borderId="1" xfId="2"/>
    <xf numFmtId="0" fontId="5" fillId="5" borderId="1" xfId="4"/>
    <xf numFmtId="0" fontId="0" fillId="6" borderId="0" xfId="0" applyFill="1"/>
    <xf numFmtId="0" fontId="0" fillId="6" borderId="0" xfId="0" applyNumberFormat="1" applyFill="1"/>
    <xf numFmtId="0" fontId="0" fillId="3" borderId="0" xfId="0" applyFill="1"/>
    <xf numFmtId="0" fontId="4" fillId="5" borderId="2" xfId="3"/>
    <xf numFmtId="0" fontId="0" fillId="3" borderId="0" xfId="0" applyNumberFormat="1" applyFill="1"/>
    <xf numFmtId="0" fontId="3" fillId="4" borderId="1" xfId="2" applyNumberFormat="1"/>
    <xf numFmtId="0" fontId="0" fillId="0" borderId="0" xfId="0" applyNumberFormat="1"/>
    <xf numFmtId="0" fontId="0" fillId="7" borderId="0" xfId="0" applyFill="1"/>
  </cellXfs>
  <cellStyles count="5">
    <cellStyle name="Calculation" xfId="4" builtinId="22"/>
    <cellStyle name="Currency" xfId="1" builtinId="4"/>
    <cellStyle name="Input" xfId="2" builtinId="20"/>
    <cellStyle name="Normal" xfId="0" builtinId="0"/>
    <cellStyle name="Output" xfId="3" builtinId="2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2785411198600174"/>
          <c:y val="4.16666666666666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Sheet1!$H$1</c:f>
              <c:strCache>
                <c:ptCount val="1"/>
                <c:pt idx="0">
                  <c:v>Only Regression between 10600 and 10800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yVal>
            <c:numRef>
              <c:f>Sheet1!$H$2:$H$22</c:f>
              <c:numCache>
                <c:formatCode>General</c:formatCode>
                <c:ptCount val="2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10600.494372294374</c:v>
                </c:pt>
                <c:pt idx="4">
                  <c:v>10617.063203463204</c:v>
                </c:pt>
                <c:pt idx="5">
                  <c:v>10633.632034632035</c:v>
                </c:pt>
                <c:pt idx="6">
                  <c:v>10650.200865800867</c:v>
                </c:pt>
                <c:pt idx="7">
                  <c:v>10666.769696969697</c:v>
                </c:pt>
                <c:pt idx="8">
                  <c:v>10683.338528138529</c:v>
                </c:pt>
                <c:pt idx="9">
                  <c:v>10699.907359307359</c:v>
                </c:pt>
                <c:pt idx="10">
                  <c:v>10716.476190476191</c:v>
                </c:pt>
                <c:pt idx="11">
                  <c:v>10733.045021645023</c:v>
                </c:pt>
                <c:pt idx="12">
                  <c:v>10749.613852813853</c:v>
                </c:pt>
                <c:pt idx="13">
                  <c:v>10766.182683982684</c:v>
                </c:pt>
                <c:pt idx="14">
                  <c:v>10782.751515151516</c:v>
                </c:pt>
                <c:pt idx="15">
                  <c:v>10799.320346320346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CBF-492D-AE90-AC86C444AE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06649808"/>
        <c:axId val="506650200"/>
      </c:scatterChart>
      <c:valAx>
        <c:axId val="5066498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6650200"/>
        <c:crosses val="autoZero"/>
        <c:crossBetween val="midCat"/>
      </c:valAx>
      <c:valAx>
        <c:axId val="506650200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664980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v>test1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Sheet2!$F$3:$F$903</c:f>
              <c:numCache>
                <c:formatCode>General</c:formatCode>
                <c:ptCount val="901"/>
                <c:pt idx="0">
                  <c:v>-0.66733888285588372</c:v>
                </c:pt>
                <c:pt idx="1">
                  <c:v>-0.71470935597340024</c:v>
                </c:pt>
                <c:pt idx="2">
                  <c:v>-0.75360248119295714</c:v>
                </c:pt>
                <c:pt idx="3">
                  <c:v>-0.79057682241649307</c:v>
                </c:pt>
                <c:pt idx="4">
                  <c:v>-0.82251796771493213</c:v>
                </c:pt>
                <c:pt idx="5">
                  <c:v>-0.85329782896537132</c:v>
                </c:pt>
                <c:pt idx="6">
                  <c:v>-0.88729944392019289</c:v>
                </c:pt>
                <c:pt idx="7">
                  <c:v>-0.91595505715609071</c:v>
                </c:pt>
                <c:pt idx="8">
                  <c:v>-0.94260353737584346</c:v>
                </c:pt>
                <c:pt idx="9">
                  <c:v>-0.97127616027498176</c:v>
                </c:pt>
                <c:pt idx="10">
                  <c:v>-0.99749357659853943</c:v>
                </c:pt>
                <c:pt idx="11">
                  <c:v>-1.0208563028743229</c:v>
                </c:pt>
                <c:pt idx="12">
                  <c:v>-1.0433106917109105</c:v>
                </c:pt>
                <c:pt idx="13">
                  <c:v>-1.0724720430927468</c:v>
                </c:pt>
                <c:pt idx="14">
                  <c:v>-1.0924310712336585</c:v>
                </c:pt>
                <c:pt idx="15">
                  <c:v>-1.1144500291134989</c:v>
                </c:pt>
                <c:pt idx="16">
                  <c:v>-1.1382499839512568</c:v>
                </c:pt>
                <c:pt idx="17">
                  <c:v>-1.1643560427296189</c:v>
                </c:pt>
                <c:pt idx="18">
                  <c:v>-1.1830971680838067</c:v>
                </c:pt>
                <c:pt idx="19">
                  <c:v>-1.2018027243605161</c:v>
                </c:pt>
                <c:pt idx="20">
                  <c:v>-1.2317433190014779</c:v>
                </c:pt>
                <c:pt idx="21">
                  <c:v>-1.2471516823904627</c:v>
                </c:pt>
                <c:pt idx="22">
                  <c:v>-1.2642391057429667</c:v>
                </c:pt>
                <c:pt idx="23">
                  <c:v>-1.2872361337172527</c:v>
                </c:pt>
                <c:pt idx="24">
                  <c:v>-1.3202570093004782</c:v>
                </c:pt>
                <c:pt idx="25">
                  <c:v>-1.3323156333692989</c:v>
                </c:pt>
                <c:pt idx="26">
                  <c:v>-1.3421930213549385</c:v>
                </c:pt>
                <c:pt idx="27">
                  <c:v>-1.3719956057952105</c:v>
                </c:pt>
                <c:pt idx="28">
                  <c:v>-1.3864093638282426</c:v>
                </c:pt>
                <c:pt idx="29">
                  <c:v>-1.399230413111195</c:v>
                </c:pt>
                <c:pt idx="30">
                  <c:v>-1.4137338337270213</c:v>
                </c:pt>
                <c:pt idx="31">
                  <c:v>-1.4457312189382929</c:v>
                </c:pt>
                <c:pt idx="32">
                  <c:v>-1.4559454752631897</c:v>
                </c:pt>
                <c:pt idx="33">
                  <c:v>-1.4639487904168074</c:v>
                </c:pt>
                <c:pt idx="34">
                  <c:v>-1.4899437219216591</c:v>
                </c:pt>
                <c:pt idx="35">
                  <c:v>-1.4953995497365355</c:v>
                </c:pt>
                <c:pt idx="36">
                  <c:v>-1.5094857524372629</c:v>
                </c:pt>
                <c:pt idx="37">
                  <c:v>-1.5217460069933051</c:v>
                </c:pt>
                <c:pt idx="38">
                  <c:v>-1.5519697312292722</c:v>
                </c:pt>
                <c:pt idx="39">
                  <c:v>-1.5518215449797488</c:v>
                </c:pt>
                <c:pt idx="40">
                  <c:v>-1.5584132545811458</c:v>
                </c:pt>
                <c:pt idx="41">
                  <c:v>-1.5861926718127717</c:v>
                </c:pt>
                <c:pt idx="42">
                  <c:v>-1.5930162281958524</c:v>
                </c:pt>
                <c:pt idx="43">
                  <c:v>-1.6010921522161741</c:v>
                </c:pt>
                <c:pt idx="44">
                  <c:v>-1.6071968248799391</c:v>
                </c:pt>
                <c:pt idx="45">
                  <c:v>-1.6361309472305126</c:v>
                </c:pt>
                <c:pt idx="46">
                  <c:v>-1.6348762971508493</c:v>
                </c:pt>
                <c:pt idx="47">
                  <c:v>-1.6343403782834018</c:v>
                </c:pt>
                <c:pt idx="48">
                  <c:v>-1.6596988144397156</c:v>
                </c:pt>
                <c:pt idx="49">
                  <c:v>-1.6590012530155431</c:v>
                </c:pt>
                <c:pt idx="50">
                  <c:v>-1.6622929317639643</c:v>
                </c:pt>
                <c:pt idx="51">
                  <c:v>-1.669836441092152</c:v>
                </c:pt>
                <c:pt idx="52">
                  <c:v>-1.6977630009662932</c:v>
                </c:pt>
                <c:pt idx="53">
                  <c:v>-1.6919536032113693</c:v>
                </c:pt>
                <c:pt idx="54">
                  <c:v>-1.6829481067734531</c:v>
                </c:pt>
                <c:pt idx="55">
                  <c:v>-1.7072252452652286</c:v>
                </c:pt>
                <c:pt idx="56">
                  <c:v>-1.7087031895950935</c:v>
                </c:pt>
                <c:pt idx="57">
                  <c:v>-1.713318300844179</c:v>
                </c:pt>
                <c:pt idx="58">
                  <c:v>-1.7075105065346707</c:v>
                </c:pt>
                <c:pt idx="59">
                  <c:v>-1.7478230069417349</c:v>
                </c:pt>
                <c:pt idx="60">
                  <c:v>-1.7358656876095642</c:v>
                </c:pt>
                <c:pt idx="61">
                  <c:v>-1.745743887015623</c:v>
                </c:pt>
                <c:pt idx="62">
                  <c:v>-1.7688753262023356</c:v>
                </c:pt>
                <c:pt idx="63">
                  <c:v>-1.7754051895421212</c:v>
                </c:pt>
                <c:pt idx="64">
                  <c:v>-1.7679902686380771</c:v>
                </c:pt>
                <c:pt idx="65">
                  <c:v>-1.7662926917258588</c:v>
                </c:pt>
                <c:pt idx="66">
                  <c:v>-1.7957186730853427</c:v>
                </c:pt>
                <c:pt idx="67">
                  <c:v>-1.7844678526801012</c:v>
                </c:pt>
                <c:pt idx="68">
                  <c:v>-1.773358060418595</c:v>
                </c:pt>
                <c:pt idx="69">
                  <c:v>-1.7869241591229208</c:v>
                </c:pt>
                <c:pt idx="70">
                  <c:v>-1.7959688670102645</c:v>
                </c:pt>
                <c:pt idx="71">
                  <c:v>-1.7846456335768746</c:v>
                </c:pt>
                <c:pt idx="72">
                  <c:v>-1.7807097816767075</c:v>
                </c:pt>
                <c:pt idx="73">
                  <c:v>-1.814853135750212</c:v>
                </c:pt>
                <c:pt idx="74">
                  <c:v>-1.803897214208986</c:v>
                </c:pt>
                <c:pt idx="75">
                  <c:v>-1.8025783657908689</c:v>
                </c:pt>
                <c:pt idx="76">
                  <c:v>-1.8000461272212327</c:v>
                </c:pt>
                <c:pt idx="77">
                  <c:v>-1.8126003627504057</c:v>
                </c:pt>
                <c:pt idx="78">
                  <c:v>-1.8077870187584655</c:v>
                </c:pt>
                <c:pt idx="79">
                  <c:v>-1.804159210758298</c:v>
                </c:pt>
                <c:pt idx="80">
                  <c:v>-1.8362813603289392</c:v>
                </c:pt>
                <c:pt idx="81">
                  <c:v>-1.8262601081298182</c:v>
                </c:pt>
                <c:pt idx="82">
                  <c:v>-1.8125242263071284</c:v>
                </c:pt>
                <c:pt idx="83">
                  <c:v>-1.8200132344525339</c:v>
                </c:pt>
                <c:pt idx="84">
                  <c:v>-1.8340100299287201</c:v>
                </c:pt>
                <c:pt idx="85">
                  <c:v>-1.8301693902390892</c:v>
                </c:pt>
                <c:pt idx="86">
                  <c:v>-1.8069027439064729</c:v>
                </c:pt>
                <c:pt idx="87">
                  <c:v>-1.8433370964146196</c:v>
                </c:pt>
                <c:pt idx="88">
                  <c:v>-1.8288608909116886</c:v>
                </c:pt>
                <c:pt idx="89">
                  <c:v>-1.8153849025656343</c:v>
                </c:pt>
                <c:pt idx="90">
                  <c:v>-1.8236807026412278</c:v>
                </c:pt>
                <c:pt idx="91">
                  <c:v>-1.8450861865727992</c:v>
                </c:pt>
                <c:pt idx="92">
                  <c:v>-1.8338319735947854</c:v>
                </c:pt>
                <c:pt idx="93">
                  <c:v>-1.8231313272027609</c:v>
                </c:pt>
                <c:pt idx="94">
                  <c:v>-1.8491569712671687</c:v>
                </c:pt>
                <c:pt idx="95">
                  <c:v>-1.8331686775904585</c:v>
                </c:pt>
                <c:pt idx="96">
                  <c:v>-1.8253433669774368</c:v>
                </c:pt>
                <c:pt idx="97">
                  <c:v>-1.8300751541526072</c:v>
                </c:pt>
                <c:pt idx="98">
                  <c:v>-1.8706534748140302</c:v>
                </c:pt>
                <c:pt idx="99">
                  <c:v>-1.855544105647468</c:v>
                </c:pt>
                <c:pt idx="100">
                  <c:v>-1.83570976153857</c:v>
                </c:pt>
                <c:pt idx="101">
                  <c:v>-1.8714670914871645</c:v>
                </c:pt>
                <c:pt idx="102">
                  <c:v>-1.8610280211512782</c:v>
                </c:pt>
                <c:pt idx="103">
                  <c:v>-1.8524828709217676</c:v>
                </c:pt>
                <c:pt idx="104">
                  <c:v>-1.8444967042189875</c:v>
                </c:pt>
                <c:pt idx="105">
                  <c:v>-1.8704482568871288</c:v>
                </c:pt>
                <c:pt idx="106">
                  <c:v>-1.8526766198346958</c:v>
                </c:pt>
                <c:pt idx="107">
                  <c:v>-1.8362874290727911</c:v>
                </c:pt>
                <c:pt idx="108">
                  <c:v>-1.8690242560008241</c:v>
                </c:pt>
                <c:pt idx="109">
                  <c:v>-1.8603186884251677</c:v>
                </c:pt>
                <c:pt idx="110">
                  <c:v>-1.8497434278365605</c:v>
                </c:pt>
                <c:pt idx="111">
                  <c:v>-1.8333585179556688</c:v>
                </c:pt>
                <c:pt idx="112">
                  <c:v>-1.8643477115081686</c:v>
                </c:pt>
                <c:pt idx="113">
                  <c:v>-1.8545508310338925</c:v>
                </c:pt>
                <c:pt idx="114">
                  <c:v>-1.8424774975241007</c:v>
                </c:pt>
                <c:pt idx="115">
                  <c:v>-1.8726004740299231</c:v>
                </c:pt>
                <c:pt idx="116">
                  <c:v>-1.8657710497678037</c:v>
                </c:pt>
                <c:pt idx="117">
                  <c:v>-1.8568354277172729</c:v>
                </c:pt>
                <c:pt idx="118">
                  <c:v>-1.8550479764614265</c:v>
                </c:pt>
                <c:pt idx="119">
                  <c:v>-1.8978223543777339</c:v>
                </c:pt>
                <c:pt idx="120">
                  <c:v>-1.8733367792078468</c:v>
                </c:pt>
                <c:pt idx="121">
                  <c:v>-1.8615358570739946</c:v>
                </c:pt>
                <c:pt idx="122">
                  <c:v>-1.8901549090548426</c:v>
                </c:pt>
                <c:pt idx="123">
                  <c:v>-1.8689212013257419</c:v>
                </c:pt>
                <c:pt idx="124">
                  <c:v>-1.8548579173866429</c:v>
                </c:pt>
                <c:pt idx="125">
                  <c:v>-1.8455726088363034</c:v>
                </c:pt>
                <c:pt idx="126">
                  <c:v>-1.877679203914032</c:v>
                </c:pt>
                <c:pt idx="127">
                  <c:v>-1.8554410289859089</c:v>
                </c:pt>
                <c:pt idx="128">
                  <c:v>-1.8316709481821558</c:v>
                </c:pt>
                <c:pt idx="129">
                  <c:v>-1.8534761570950697</c:v>
                </c:pt>
                <c:pt idx="130">
                  <c:v>-1.8631307174164116</c:v>
                </c:pt>
                <c:pt idx="131">
                  <c:v>-1.8520893384985453</c:v>
                </c:pt>
                <c:pt idx="132">
                  <c:v>-1.834398083412603</c:v>
                </c:pt>
                <c:pt idx="133">
                  <c:v>-1.8764226632457051</c:v>
                </c:pt>
                <c:pt idx="134">
                  <c:v>-1.8631274895651049</c:v>
                </c:pt>
                <c:pt idx="135">
                  <c:v>-1.8468236957031889</c:v>
                </c:pt>
                <c:pt idx="136">
                  <c:v>-1.8701315907353222</c:v>
                </c:pt>
                <c:pt idx="137">
                  <c:v>-1.8672789024518039</c:v>
                </c:pt>
                <c:pt idx="138">
                  <c:v>-1.845859450459481</c:v>
                </c:pt>
                <c:pt idx="139">
                  <c:v>-1.8438277375256547</c:v>
                </c:pt>
                <c:pt idx="140">
                  <c:v>-1.8736326432286696</c:v>
                </c:pt>
                <c:pt idx="141">
                  <c:v>-1.8554584710089712</c:v>
                </c:pt>
                <c:pt idx="142">
                  <c:v>-1.8559423699354287</c:v>
                </c:pt>
                <c:pt idx="143">
                  <c:v>-1.8645484470071128</c:v>
                </c:pt>
                <c:pt idx="144">
                  <c:v>-1.8760201398078618</c:v>
                </c:pt>
                <c:pt idx="145">
                  <c:v>-1.8717814404595747</c:v>
                </c:pt>
                <c:pt idx="146">
                  <c:v>-1.8583189055383729</c:v>
                </c:pt>
                <c:pt idx="147">
                  <c:v>-1.9011002230610241</c:v>
                </c:pt>
                <c:pt idx="148">
                  <c:v>-1.8859841786068565</c:v>
                </c:pt>
                <c:pt idx="149">
                  <c:v>-1.8676000170853546</c:v>
                </c:pt>
                <c:pt idx="150">
                  <c:v>-1.873421055130106</c:v>
                </c:pt>
                <c:pt idx="151">
                  <c:v>-1.8801914944199658</c:v>
                </c:pt>
                <c:pt idx="152">
                  <c:v>-1.8675837111286318</c:v>
                </c:pt>
                <c:pt idx="153">
                  <c:v>-1.8485791092442914</c:v>
                </c:pt>
                <c:pt idx="154">
                  <c:v>-1.8903610639491135</c:v>
                </c:pt>
                <c:pt idx="155">
                  <c:v>-1.8785061024209735</c:v>
                </c:pt>
                <c:pt idx="156">
                  <c:v>-1.8574291666348945</c:v>
                </c:pt>
                <c:pt idx="157">
                  <c:v>-1.8690209840479721</c:v>
                </c:pt>
                <c:pt idx="158">
                  <c:v>-1.888122657346732</c:v>
                </c:pt>
                <c:pt idx="159">
                  <c:v>-1.8724965673447094</c:v>
                </c:pt>
                <c:pt idx="160">
                  <c:v>-1.8331777157263809</c:v>
                </c:pt>
                <c:pt idx="161">
                  <c:v>-1.8719856422961607</c:v>
                </c:pt>
                <c:pt idx="162">
                  <c:v>-1.8530801469793425</c:v>
                </c:pt>
                <c:pt idx="163">
                  <c:v>-1.8498451608880244</c:v>
                </c:pt>
                <c:pt idx="164">
                  <c:v>-1.8570327200358061</c:v>
                </c:pt>
                <c:pt idx="165">
                  <c:v>-1.871674437518263</c:v>
                </c:pt>
                <c:pt idx="166">
                  <c:v>-1.8595160693736659</c:v>
                </c:pt>
                <c:pt idx="167">
                  <c:v>-1.8378971196698504</c:v>
                </c:pt>
                <c:pt idx="168">
                  <c:v>-1.8856678828348821</c:v>
                </c:pt>
                <c:pt idx="169">
                  <c:v>-1.8649485758614295</c:v>
                </c:pt>
                <c:pt idx="170">
                  <c:v>-1.8641405979444203</c:v>
                </c:pt>
                <c:pt idx="171">
                  <c:v>-1.8843897439308621</c:v>
                </c:pt>
                <c:pt idx="172">
                  <c:v>-1.8973890313420909</c:v>
                </c:pt>
                <c:pt idx="173">
                  <c:v>-1.8812284244249438</c:v>
                </c:pt>
                <c:pt idx="174">
                  <c:v>-1.8711611900641458</c:v>
                </c:pt>
                <c:pt idx="175">
                  <c:v>-1.9122508177543338</c:v>
                </c:pt>
                <c:pt idx="176">
                  <c:v>-1.8974955747436619</c:v>
                </c:pt>
                <c:pt idx="177">
                  <c:v>-1.8816577014513161</c:v>
                </c:pt>
                <c:pt idx="178">
                  <c:v>-1.8700413913452165</c:v>
                </c:pt>
                <c:pt idx="179">
                  <c:v>-1.9171286220287211</c:v>
                </c:pt>
                <c:pt idx="180">
                  <c:v>-1.8948814700295782</c:v>
                </c:pt>
                <c:pt idx="181">
                  <c:v>-1.8772621760216157</c:v>
                </c:pt>
                <c:pt idx="182">
                  <c:v>-1.914846463583382</c:v>
                </c:pt>
                <c:pt idx="183">
                  <c:v>-1.897057342243216</c:v>
                </c:pt>
                <c:pt idx="184">
                  <c:v>-1.8826052951170127</c:v>
                </c:pt>
                <c:pt idx="185">
                  <c:v>-1.8768505453582389</c:v>
                </c:pt>
                <c:pt idx="186">
                  <c:v>-1.9234355818676512</c:v>
                </c:pt>
                <c:pt idx="187">
                  <c:v>-1.9075254999348008</c:v>
                </c:pt>
                <c:pt idx="188">
                  <c:v>-1.8821851986798286</c:v>
                </c:pt>
                <c:pt idx="189">
                  <c:v>-1.9202025459383771</c:v>
                </c:pt>
                <c:pt idx="190">
                  <c:v>-1.9149501036204171</c:v>
                </c:pt>
                <c:pt idx="191">
                  <c:v>-1.9019976954279285</c:v>
                </c:pt>
                <c:pt idx="192">
                  <c:v>-1.9015548986816353</c:v>
                </c:pt>
                <c:pt idx="193">
                  <c:v>-1.9373064223591152</c:v>
                </c:pt>
                <c:pt idx="194">
                  <c:v>-1.9148428275399472</c:v>
                </c:pt>
                <c:pt idx="195">
                  <c:v>-1.8920828377203625</c:v>
                </c:pt>
                <c:pt idx="196">
                  <c:v>-1.9216978353278855</c:v>
                </c:pt>
                <c:pt idx="197">
                  <c:v>-1.9087607260888699</c:v>
                </c:pt>
                <c:pt idx="198">
                  <c:v>-1.8965219372600288</c:v>
                </c:pt>
                <c:pt idx="199">
                  <c:v>-1.8932575551105908</c:v>
                </c:pt>
                <c:pt idx="200">
                  <c:v>-1.9368433544820698</c:v>
                </c:pt>
                <c:pt idx="201">
                  <c:v>-1.9093311890706142</c:v>
                </c:pt>
                <c:pt idx="202">
                  <c:v>-1.9030951646155658</c:v>
                </c:pt>
                <c:pt idx="203">
                  <c:v>-1.9341094755982569</c:v>
                </c:pt>
                <c:pt idx="204">
                  <c:v>-1.9367267086335864</c:v>
                </c:pt>
                <c:pt idx="205">
                  <c:v>-1.9214725673563369</c:v>
                </c:pt>
                <c:pt idx="206">
                  <c:v>-1.8943556760654627</c:v>
                </c:pt>
                <c:pt idx="207">
                  <c:v>-1.9578669684354622</c:v>
                </c:pt>
                <c:pt idx="208">
                  <c:v>-1.9560061399002173</c:v>
                </c:pt>
                <c:pt idx="209">
                  <c:v>-1.9457603873815148</c:v>
                </c:pt>
                <c:pt idx="210">
                  <c:v>-1.9602562437639675</c:v>
                </c:pt>
                <c:pt idx="211">
                  <c:v>-1.9675080694245417</c:v>
                </c:pt>
                <c:pt idx="212">
                  <c:v>-1.9620239318788217</c:v>
                </c:pt>
                <c:pt idx="213">
                  <c:v>-1.9383798814285378</c:v>
                </c:pt>
                <c:pt idx="214">
                  <c:v>-1.9883605972659146</c:v>
                </c:pt>
                <c:pt idx="215">
                  <c:v>-1.9865877055135572</c:v>
                </c:pt>
                <c:pt idx="216">
                  <c:v>-1.960512658267769</c:v>
                </c:pt>
                <c:pt idx="217">
                  <c:v>-1.9791774274992791</c:v>
                </c:pt>
                <c:pt idx="218">
                  <c:v>-1.9955538967139974</c:v>
                </c:pt>
                <c:pt idx="219">
                  <c:v>-1.987418451781102</c:v>
                </c:pt>
                <c:pt idx="220">
                  <c:v>-1.966603901871377</c:v>
                </c:pt>
                <c:pt idx="221">
                  <c:v>-2.013691528270749</c:v>
                </c:pt>
                <c:pt idx="222">
                  <c:v>-1.9814158731332365</c:v>
                </c:pt>
                <c:pt idx="223">
                  <c:v>-1.9632843074839612</c:v>
                </c:pt>
                <c:pt idx="224">
                  <c:v>-1.9913446043261236</c:v>
                </c:pt>
                <c:pt idx="225">
                  <c:v>-2.0240613224192519</c:v>
                </c:pt>
                <c:pt idx="226">
                  <c:v>-2.0078733068742878</c:v>
                </c:pt>
                <c:pt idx="227">
                  <c:v>-1.9913294272023121</c:v>
                </c:pt>
                <c:pt idx="228">
                  <c:v>-2.0588316112136082</c:v>
                </c:pt>
                <c:pt idx="229">
                  <c:v>-2.0292045245169947</c:v>
                </c:pt>
                <c:pt idx="230">
                  <c:v>-2.0271323945821247</c:v>
                </c:pt>
                <c:pt idx="231">
                  <c:v>-2.0491464109564053</c:v>
                </c:pt>
                <c:pt idx="232">
                  <c:v>-2.079727341419233</c:v>
                </c:pt>
                <c:pt idx="233">
                  <c:v>-2.0422440633511747</c:v>
                </c:pt>
                <c:pt idx="234">
                  <c:v>-2.0135340515728597</c:v>
                </c:pt>
                <c:pt idx="235">
                  <c:v>-2.0921629831457125</c:v>
                </c:pt>
                <c:pt idx="236">
                  <c:v>-2.0502301482664329</c:v>
                </c:pt>
                <c:pt idx="237">
                  <c:v>-2.048982969191127</c:v>
                </c:pt>
                <c:pt idx="238">
                  <c:v>-2.0503766726291923</c:v>
                </c:pt>
                <c:pt idx="239">
                  <c:v>-2.1118840191846311</c:v>
                </c:pt>
                <c:pt idx="240">
                  <c:v>-2.0728223965663397</c:v>
                </c:pt>
                <c:pt idx="241">
                  <c:v>-2.0527053349477749</c:v>
                </c:pt>
                <c:pt idx="242">
                  <c:v>-2.1327624955389668</c:v>
                </c:pt>
                <c:pt idx="243">
                  <c:v>-2.108716147364369</c:v>
                </c:pt>
                <c:pt idx="244">
                  <c:v>-2.099576911062917</c:v>
                </c:pt>
                <c:pt idx="245">
                  <c:v>-2.1167504774706871</c:v>
                </c:pt>
                <c:pt idx="246">
                  <c:v>-2.2143556166777429</c:v>
                </c:pt>
                <c:pt idx="247">
                  <c:v>-2.1698972257273073</c:v>
                </c:pt>
                <c:pt idx="248">
                  <c:v>-2.1526821444415147</c:v>
                </c:pt>
                <c:pt idx="249">
                  <c:v>-2.2469563481234478</c:v>
                </c:pt>
                <c:pt idx="250">
                  <c:v>-2.221903033530205</c:v>
                </c:pt>
                <c:pt idx="251">
                  <c:v>-2.1957725803447889</c:v>
                </c:pt>
                <c:pt idx="252">
                  <c:v>-2.1876287183482597</c:v>
                </c:pt>
                <c:pt idx="253">
                  <c:v>-2.3189273544527689</c:v>
                </c:pt>
                <c:pt idx="254">
                  <c:v>-2.2785597558858592</c:v>
                </c:pt>
                <c:pt idx="255">
                  <c:v>-2.2550976738193884</c:v>
                </c:pt>
                <c:pt idx="256">
                  <c:v>-2.3462225723369481</c:v>
                </c:pt>
                <c:pt idx="257">
                  <c:v>-2.3567942051283137</c:v>
                </c:pt>
                <c:pt idx="258">
                  <c:v>-2.320677991077277</c:v>
                </c:pt>
                <c:pt idx="259">
                  <c:v>-2.3462692086186361</c:v>
                </c:pt>
                <c:pt idx="260">
                  <c:v>-2.4589883261975638</c:v>
                </c:pt>
                <c:pt idx="261">
                  <c:v>-2.4217109509294783</c:v>
                </c:pt>
                <c:pt idx="262">
                  <c:v>-2.4034760897250118</c:v>
                </c:pt>
                <c:pt idx="263">
                  <c:v>-2.5063551148585033</c:v>
                </c:pt>
                <c:pt idx="264">
                  <c:v>-2.5472503326262084</c:v>
                </c:pt>
                <c:pt idx="265">
                  <c:v>-2.4843200690066185</c:v>
                </c:pt>
                <c:pt idx="266">
                  <c:v>-2.4690062933924239</c:v>
                </c:pt>
                <c:pt idx="267">
                  <c:v>-2.7610964790261265</c:v>
                </c:pt>
                <c:pt idx="268">
                  <c:v>-2.7348098755656332</c:v>
                </c:pt>
                <c:pt idx="269">
                  <c:v>-3.4093116880742493</c:v>
                </c:pt>
                <c:pt idx="270">
                  <c:v>-2.6871540626278576</c:v>
                </c:pt>
                <c:pt idx="271">
                  <c:v>-2.6346950406098308</c:v>
                </c:pt>
                <c:pt idx="272">
                  <c:v>-2.6911697201343738</c:v>
                </c:pt>
                <c:pt idx="273">
                  <c:v>-2.7169985316480427</c:v>
                </c:pt>
                <c:pt idx="274">
                  <c:v>-2.5120468820604276</c:v>
                </c:pt>
                <c:pt idx="275">
                  <c:v>-2.5539752102532152</c:v>
                </c:pt>
                <c:pt idx="276">
                  <c:v>-2.5788888126998022</c:v>
                </c:pt>
                <c:pt idx="277">
                  <c:v>-2.4737992859436697</c:v>
                </c:pt>
                <c:pt idx="278">
                  <c:v>-2.4016585999088411</c:v>
                </c:pt>
                <c:pt idx="279">
                  <c:v>-2.4285763627450683</c:v>
                </c:pt>
                <c:pt idx="280">
                  <c:v>-2.4285763627450683</c:v>
                </c:pt>
                <c:pt idx="281">
                  <c:v>-2.2902074811033111</c:v>
                </c:pt>
                <c:pt idx="282">
                  <c:v>-2.2997440352348759</c:v>
                </c:pt>
                <c:pt idx="283">
                  <c:v>-2.3264221863723265</c:v>
                </c:pt>
                <c:pt idx="284">
                  <c:v>-2.2469524423341012</c:v>
                </c:pt>
                <c:pt idx="285">
                  <c:v>-2.1820733726819297</c:v>
                </c:pt>
                <c:pt idx="286">
                  <c:v>-2.2179393600927386</c:v>
                </c:pt>
                <c:pt idx="287">
                  <c:v>-2.2167937139942331</c:v>
                </c:pt>
                <c:pt idx="288">
                  <c:v>-2.1118611254322848</c:v>
                </c:pt>
                <c:pt idx="289">
                  <c:v>-2.1124023131312049</c:v>
                </c:pt>
                <c:pt idx="290">
                  <c:v>-2.1134637375204663</c:v>
                </c:pt>
                <c:pt idx="291">
                  <c:v>-2.0662908267005613</c:v>
                </c:pt>
                <c:pt idx="292">
                  <c:v>-2.0302016263098013</c:v>
                </c:pt>
                <c:pt idx="293">
                  <c:v>-2.0384213977546364</c:v>
                </c:pt>
                <c:pt idx="294">
                  <c:v>-2.0469549775660316</c:v>
                </c:pt>
                <c:pt idx="295">
                  <c:v>-1.9891451255531256</c:v>
                </c:pt>
                <c:pt idx="296">
                  <c:v>-1.9941462613225576</c:v>
                </c:pt>
                <c:pt idx="297">
                  <c:v>-1.9932045593213932</c:v>
                </c:pt>
                <c:pt idx="298">
                  <c:v>-1.9654278188139753</c:v>
                </c:pt>
                <c:pt idx="299">
                  <c:v>-1.9223780408191049</c:v>
                </c:pt>
                <c:pt idx="300">
                  <c:v>-1.9244585284952043</c:v>
                </c:pt>
                <c:pt idx="301">
                  <c:v>-1.9285351783936582</c:v>
                </c:pt>
                <c:pt idx="302">
                  <c:v>-1.8663446204311456</c:v>
                </c:pt>
                <c:pt idx="303">
                  <c:v>-1.8726796577176767</c:v>
                </c:pt>
                <c:pt idx="304">
                  <c:v>-1.8746424114197486</c:v>
                </c:pt>
                <c:pt idx="305">
                  <c:v>-1.8611051225452271</c:v>
                </c:pt>
                <c:pt idx="306">
                  <c:v>-1.8059113199727019</c:v>
                </c:pt>
                <c:pt idx="307">
                  <c:v>-1.8108754875095852</c:v>
                </c:pt>
                <c:pt idx="308">
                  <c:v>-1.8111503202995503</c:v>
                </c:pt>
                <c:pt idx="309">
                  <c:v>-1.7665859292747701</c:v>
                </c:pt>
                <c:pt idx="310">
                  <c:v>-1.7577281730738621</c:v>
                </c:pt>
                <c:pt idx="311">
                  <c:v>-1.7500588930532071</c:v>
                </c:pt>
                <c:pt idx="312">
                  <c:v>-1.7375086151935508</c:v>
                </c:pt>
                <c:pt idx="313">
                  <c:v>-1.7086172430884499</c:v>
                </c:pt>
                <c:pt idx="314">
                  <c:v>-1.7096780627417427</c:v>
                </c:pt>
                <c:pt idx="315">
                  <c:v>-1.7007887152206254</c:v>
                </c:pt>
                <c:pt idx="316">
                  <c:v>-1.6797495267248119</c:v>
                </c:pt>
                <c:pt idx="317">
                  <c:v>-1.6726710168879022</c:v>
                </c:pt>
                <c:pt idx="318">
                  <c:v>-1.6736474739845495</c:v>
                </c:pt>
                <c:pt idx="319">
                  <c:v>-1.6632921453993526</c:v>
                </c:pt>
                <c:pt idx="320">
                  <c:v>-1.6307765104612495</c:v>
                </c:pt>
                <c:pt idx="321">
                  <c:v>-1.6295428673108974</c:v>
                </c:pt>
                <c:pt idx="322">
                  <c:v>-1.6282412943447466</c:v>
                </c:pt>
                <c:pt idx="323">
                  <c:v>-1.6032896151650298</c:v>
                </c:pt>
                <c:pt idx="324">
                  <c:v>-1.5928403634648733</c:v>
                </c:pt>
                <c:pt idx="325">
                  <c:v>-1.5922941643201238</c:v>
                </c:pt>
                <c:pt idx="326">
                  <c:v>-1.5839016068147482</c:v>
                </c:pt>
                <c:pt idx="327">
                  <c:v>-1.5526435124000777</c:v>
                </c:pt>
                <c:pt idx="328">
                  <c:v>-1.5476981908528924</c:v>
                </c:pt>
                <c:pt idx="329">
                  <c:v>-1.5391076471311873</c:v>
                </c:pt>
                <c:pt idx="330">
                  <c:v>-1.5145935465401137</c:v>
                </c:pt>
                <c:pt idx="331">
                  <c:v>-1.502570902226644</c:v>
                </c:pt>
                <c:pt idx="332">
                  <c:v>-1.492588456312506</c:v>
                </c:pt>
                <c:pt idx="333">
                  <c:v>-1.4900599216634858</c:v>
                </c:pt>
                <c:pt idx="334">
                  <c:v>-1.4621712344246729</c:v>
                </c:pt>
                <c:pt idx="335">
                  <c:v>-1.4604175253808067</c:v>
                </c:pt>
                <c:pt idx="336">
                  <c:v>-1.4538517413643577</c:v>
                </c:pt>
                <c:pt idx="337">
                  <c:v>-1.4366514759436406</c:v>
                </c:pt>
                <c:pt idx="338">
                  <c:v>-1.4245194630371025</c:v>
                </c:pt>
                <c:pt idx="339">
                  <c:v>-1.4167415978117814</c:v>
                </c:pt>
                <c:pt idx="340">
                  <c:v>-1.4105161668905333</c:v>
                </c:pt>
                <c:pt idx="341">
                  <c:v>-1.3891285307619723</c:v>
                </c:pt>
                <c:pt idx="342">
                  <c:v>-1.3809891374627146</c:v>
                </c:pt>
                <c:pt idx="343">
                  <c:v>-1.3757754721168984</c:v>
                </c:pt>
                <c:pt idx="344">
                  <c:v>-1.3569114147194237</c:v>
                </c:pt>
                <c:pt idx="345">
                  <c:v>-1.348418429190674</c:v>
                </c:pt>
                <c:pt idx="346">
                  <c:v>-1.3413335221979237</c:v>
                </c:pt>
                <c:pt idx="347">
                  <c:v>-1.3376847085415877</c:v>
                </c:pt>
                <c:pt idx="348">
                  <c:v>-1.315548185559499</c:v>
                </c:pt>
                <c:pt idx="349">
                  <c:v>-1.3091966520562042</c:v>
                </c:pt>
                <c:pt idx="350">
                  <c:v>-1.3049125863346034</c:v>
                </c:pt>
                <c:pt idx="351">
                  <c:v>-1.2913394358060564</c:v>
                </c:pt>
                <c:pt idx="352">
                  <c:v>-1.2801167758409133</c:v>
                </c:pt>
                <c:pt idx="353">
                  <c:v>-1.2730209929761354</c:v>
                </c:pt>
                <c:pt idx="354">
                  <c:v>-1.2678223667330022</c:v>
                </c:pt>
                <c:pt idx="355">
                  <c:v>-1.2492472769468088</c:v>
                </c:pt>
                <c:pt idx="356">
                  <c:v>-1.2428706241594416</c:v>
                </c:pt>
                <c:pt idx="357">
                  <c:v>-1.2349988583159381</c:v>
                </c:pt>
                <c:pt idx="358">
                  <c:v>-1.2262903703701569</c:v>
                </c:pt>
                <c:pt idx="359">
                  <c:v>-1.2100005219562862</c:v>
                </c:pt>
                <c:pt idx="360">
                  <c:v>-1.2030047463066995</c:v>
                </c:pt>
                <c:pt idx="361">
                  <c:v>-1.1978814689653536</c:v>
                </c:pt>
                <c:pt idx="362">
                  <c:v>-1.1800095584928347</c:v>
                </c:pt>
                <c:pt idx="363">
                  <c:v>-1.175891223634324</c:v>
                </c:pt>
                <c:pt idx="364">
                  <c:v>-1.1686039235124372</c:v>
                </c:pt>
                <c:pt idx="365">
                  <c:v>-1.1600981408232944</c:v>
                </c:pt>
                <c:pt idx="366">
                  <c:v>-1.1428047499105261</c:v>
                </c:pt>
                <c:pt idx="367">
                  <c:v>-1.1362385220342801</c:v>
                </c:pt>
                <c:pt idx="368">
                  <c:v>-1.1299341414383213</c:v>
                </c:pt>
                <c:pt idx="369">
                  <c:v>-1.1147869739253333</c:v>
                </c:pt>
                <c:pt idx="370">
                  <c:v>-1.1063305928969229</c:v>
                </c:pt>
                <c:pt idx="371">
                  <c:v>-1.0986876350114787</c:v>
                </c:pt>
                <c:pt idx="372">
                  <c:v>-1.0869626684871216</c:v>
                </c:pt>
                <c:pt idx="373">
                  <c:v>-1.0747255098810047</c:v>
                </c:pt>
                <c:pt idx="374">
                  <c:v>-1.0694093636291702</c:v>
                </c:pt>
                <c:pt idx="375">
                  <c:v>-1.0607531197226538</c:v>
                </c:pt>
                <c:pt idx="376">
                  <c:v>-1.0499000287955833</c:v>
                </c:pt>
                <c:pt idx="377">
                  <c:v>-1.0404802432703764</c:v>
                </c:pt>
                <c:pt idx="378">
                  <c:v>-1.0335052935757865</c:v>
                </c:pt>
                <c:pt idx="379">
                  <c:v>-1.0254967912106046</c:v>
                </c:pt>
                <c:pt idx="380">
                  <c:v>-1.0108044190264962</c:v>
                </c:pt>
                <c:pt idx="381">
                  <c:v>-1.004814210649684</c:v>
                </c:pt>
                <c:pt idx="382">
                  <c:v>-0.99776635254030122</c:v>
                </c:pt>
                <c:pt idx="383">
                  <c:v>-0.98619328206754164</c:v>
                </c:pt>
                <c:pt idx="384">
                  <c:v>-0.97629024530535968</c:v>
                </c:pt>
                <c:pt idx="385">
                  <c:v>-0.96939008951408956</c:v>
                </c:pt>
                <c:pt idx="386">
                  <c:v>-0.96126055683152001</c:v>
                </c:pt>
                <c:pt idx="387">
                  <c:v>-0.94664561621226206</c:v>
                </c:pt>
                <c:pt idx="388">
                  <c:v>-0.9406814066406648</c:v>
                </c:pt>
                <c:pt idx="389">
                  <c:v>-0.93371625377137035</c:v>
                </c:pt>
                <c:pt idx="390">
                  <c:v>-0.92237064155117132</c:v>
                </c:pt>
                <c:pt idx="391">
                  <c:v>-0.91238457084728442</c:v>
                </c:pt>
                <c:pt idx="392">
                  <c:v>-0.90394890027558883</c:v>
                </c:pt>
                <c:pt idx="393">
                  <c:v>-0.89704338194259992</c:v>
                </c:pt>
                <c:pt idx="394">
                  <c:v>-0.88377493049862954</c:v>
                </c:pt>
                <c:pt idx="395">
                  <c:v>-0.87659742796469853</c:v>
                </c:pt>
                <c:pt idx="396">
                  <c:v>-0.86790668307340446</c:v>
                </c:pt>
                <c:pt idx="397">
                  <c:v>-0.85728264621554351</c:v>
                </c:pt>
                <c:pt idx="398">
                  <c:v>-0.84416595447746401</c:v>
                </c:pt>
                <c:pt idx="399">
                  <c:v>-0.83879804626470034</c:v>
                </c:pt>
                <c:pt idx="400">
                  <c:v>-0.83005720673998096</c:v>
                </c:pt>
                <c:pt idx="401">
                  <c:v>-0.81738194217409976</c:v>
                </c:pt>
                <c:pt idx="402">
                  <c:v>-0.80975220061934283</c:v>
                </c:pt>
                <c:pt idx="403">
                  <c:v>-0.80097807649386066</c:v>
                </c:pt>
                <c:pt idx="404">
                  <c:v>-0.79057545679431629</c:v>
                </c:pt>
                <c:pt idx="405">
                  <c:v>-0.78009880566791834</c:v>
                </c:pt>
                <c:pt idx="406">
                  <c:v>-0.77261710786254501</c:v>
                </c:pt>
                <c:pt idx="407">
                  <c:v>-0.76447568136506061</c:v>
                </c:pt>
                <c:pt idx="408">
                  <c:v>-0.75214757372299612</c:v>
                </c:pt>
                <c:pt idx="409">
                  <c:v>-0.74426224146287856</c:v>
                </c:pt>
                <c:pt idx="410">
                  <c:v>-0.73475943402227339</c:v>
                </c:pt>
                <c:pt idx="411">
                  <c:v>-0.72567998322547078</c:v>
                </c:pt>
                <c:pt idx="412">
                  <c:v>-0.71352067132790553</c:v>
                </c:pt>
                <c:pt idx="413">
                  <c:v>-0.70588039178386541</c:v>
                </c:pt>
                <c:pt idx="414">
                  <c:v>-0.69898447191301438</c:v>
                </c:pt>
                <c:pt idx="415">
                  <c:v>-0.68650020214341334</c:v>
                </c:pt>
                <c:pt idx="416">
                  <c:v>-0.67862944515285351</c:v>
                </c:pt>
                <c:pt idx="417">
                  <c:v>-0.6696854788856893</c:v>
                </c:pt>
                <c:pt idx="418">
                  <c:v>-0.65982309994675359</c:v>
                </c:pt>
                <c:pt idx="419">
                  <c:v>-0.64598059406109942</c:v>
                </c:pt>
                <c:pt idx="420">
                  <c:v>-0.63828461198741715</c:v>
                </c:pt>
                <c:pt idx="421">
                  <c:v>-0.62953155704332209</c:v>
                </c:pt>
                <c:pt idx="422">
                  <c:v>-0.61785393107103292</c:v>
                </c:pt>
                <c:pt idx="423">
                  <c:v>-0.60932560048075546</c:v>
                </c:pt>
                <c:pt idx="424">
                  <c:v>-0.60050550790495449</c:v>
                </c:pt>
                <c:pt idx="425">
                  <c:v>-0.59097090319994072</c:v>
                </c:pt>
                <c:pt idx="426">
                  <c:v>-0.57971158683700574</c:v>
                </c:pt>
                <c:pt idx="427">
                  <c:v>-0.56930994526280243</c:v>
                </c:pt>
                <c:pt idx="428">
                  <c:v>-0.56128886646649245</c:v>
                </c:pt>
                <c:pt idx="429">
                  <c:v>-0.55160960042185503</c:v>
                </c:pt>
                <c:pt idx="430">
                  <c:v>-0.541122899208894</c:v>
                </c:pt>
                <c:pt idx="431">
                  <c:v>-0.53207993862731173</c:v>
                </c:pt>
                <c:pt idx="432">
                  <c:v>-0.52265586526716112</c:v>
                </c:pt>
                <c:pt idx="433">
                  <c:v>-0.51158976246451826</c:v>
                </c:pt>
                <c:pt idx="434">
                  <c:v>-0.50372986791783092</c:v>
                </c:pt>
                <c:pt idx="435">
                  <c:v>-0.49413627337086979</c:v>
                </c:pt>
                <c:pt idx="436">
                  <c:v>-0.48329783845767432</c:v>
                </c:pt>
                <c:pt idx="437">
                  <c:v>-0.47349977317697201</c:v>
                </c:pt>
                <c:pt idx="438">
                  <c:v>-0.46395458401828071</c:v>
                </c:pt>
                <c:pt idx="439">
                  <c:v>-0.45403983382752267</c:v>
                </c:pt>
                <c:pt idx="440">
                  <c:v>-0.44298927148739786</c:v>
                </c:pt>
                <c:pt idx="441">
                  <c:v>-0.43430205377502284</c:v>
                </c:pt>
                <c:pt idx="442">
                  <c:v>-0.4249435170318332</c:v>
                </c:pt>
                <c:pt idx="443">
                  <c:v>-0.41394433734608332</c:v>
                </c:pt>
                <c:pt idx="444">
                  <c:v>-0.40362284887233218</c:v>
                </c:pt>
                <c:pt idx="445">
                  <c:v>-0.39595673990212088</c:v>
                </c:pt>
                <c:pt idx="446">
                  <c:v>-0.38658655752828092</c:v>
                </c:pt>
                <c:pt idx="447">
                  <c:v>-0.3743276511426995</c:v>
                </c:pt>
                <c:pt idx="448">
                  <c:v>-0.36472981847010316</c:v>
                </c:pt>
                <c:pt idx="449">
                  <c:v>-0.35433658183110561</c:v>
                </c:pt>
                <c:pt idx="450">
                  <c:v>-0.34362231678076632</c:v>
                </c:pt>
                <c:pt idx="451">
                  <c:v>-0.33316078673286997</c:v>
                </c:pt>
                <c:pt idx="452">
                  <c:v>-0.32339781620965569</c:v>
                </c:pt>
                <c:pt idx="453">
                  <c:v>-0.31365089589396722</c:v>
                </c:pt>
                <c:pt idx="454">
                  <c:v>-0.30233060497979319</c:v>
                </c:pt>
                <c:pt idx="455">
                  <c:v>-0.29194984088212861</c:v>
                </c:pt>
                <c:pt idx="456">
                  <c:v>-0.28237382224746393</c:v>
                </c:pt>
                <c:pt idx="457">
                  <c:v>-0.27210538450251814</c:v>
                </c:pt>
                <c:pt idx="458">
                  <c:v>-0.26087467764942807</c:v>
                </c:pt>
                <c:pt idx="459">
                  <c:v>-0.25102173266468275</c:v>
                </c:pt>
                <c:pt idx="460">
                  <c:v>-0.24146064488311142</c:v>
                </c:pt>
                <c:pt idx="461">
                  <c:v>-0.23019605045118471</c:v>
                </c:pt>
                <c:pt idx="462">
                  <c:v>-0.21948749208258322</c:v>
                </c:pt>
                <c:pt idx="463">
                  <c:v>-0.20685164665342512</c:v>
                </c:pt>
                <c:pt idx="464">
                  <c:v>-0.19728534867216355</c:v>
                </c:pt>
                <c:pt idx="465">
                  <c:v>-0.18714858467736525</c:v>
                </c:pt>
                <c:pt idx="466">
                  <c:v>-0.1802975677371533</c:v>
                </c:pt>
                <c:pt idx="467">
                  <c:v>-0.16914233146392918</c:v>
                </c:pt>
                <c:pt idx="468">
                  <c:v>-0.15742025400952961</c:v>
                </c:pt>
                <c:pt idx="469">
                  <c:v>-0.14680569979855465</c:v>
                </c:pt>
                <c:pt idx="470">
                  <c:v>-0.13654131398819175</c:v>
                </c:pt>
                <c:pt idx="471">
                  <c:v>-0.12529028370237033</c:v>
                </c:pt>
                <c:pt idx="472">
                  <c:v>-0.11451336630462648</c:v>
                </c:pt>
                <c:pt idx="473">
                  <c:v>-0.10355361323284241</c:v>
                </c:pt>
                <c:pt idx="474">
                  <c:v>-9.3946963542496001E-2</c:v>
                </c:pt>
                <c:pt idx="475">
                  <c:v>-8.3072763634627664E-2</c:v>
                </c:pt>
                <c:pt idx="476">
                  <c:v>-7.2291747378188678E-2</c:v>
                </c:pt>
                <c:pt idx="477">
                  <c:v>-6.2026958041106646E-2</c:v>
                </c:pt>
                <c:pt idx="478">
                  <c:v>-5.1879535126304659E-2</c:v>
                </c:pt>
                <c:pt idx="479">
                  <c:v>-4.0958807408236743E-2</c:v>
                </c:pt>
                <c:pt idx="480">
                  <c:v>-3.224083908322864E-2</c:v>
                </c:pt>
                <c:pt idx="481">
                  <c:v>-2.1162737518825518E-2</c:v>
                </c:pt>
                <c:pt idx="482">
                  <c:v>-1.0018287542061273E-2</c:v>
                </c:pt>
                <c:pt idx="483">
                  <c:v>8.8043628703026475E-4</c:v>
                </c:pt>
                <c:pt idx="484">
                  <c:v>1.5551596189196864E-2</c:v>
                </c:pt>
                <c:pt idx="485">
                  <c:v>2.1705051862171271E-2</c:v>
                </c:pt>
                <c:pt idx="486">
                  <c:v>3.3459585635492346E-2</c:v>
                </c:pt>
                <c:pt idx="487">
                  <c:v>4.3479874854889709E-2</c:v>
                </c:pt>
                <c:pt idx="488">
                  <c:v>5.3549953793611146E-2</c:v>
                </c:pt>
                <c:pt idx="489">
                  <c:v>6.4413240208902864E-2</c:v>
                </c:pt>
                <c:pt idx="490">
                  <c:v>7.5031884574160171E-2</c:v>
                </c:pt>
                <c:pt idx="491">
                  <c:v>8.5369828037850565E-2</c:v>
                </c:pt>
                <c:pt idx="492">
                  <c:v>9.548870174406332E-2</c:v>
                </c:pt>
                <c:pt idx="493">
                  <c:v>0.10601182803848354</c:v>
                </c:pt>
                <c:pt idx="494">
                  <c:v>0.11521686107190632</c:v>
                </c:pt>
                <c:pt idx="495">
                  <c:v>0.12704968903222047</c:v>
                </c:pt>
                <c:pt idx="496">
                  <c:v>0.13820517520684092</c:v>
                </c:pt>
                <c:pt idx="497">
                  <c:v>0.14984323121652765</c:v>
                </c:pt>
                <c:pt idx="498">
                  <c:v>0.16314476839778866</c:v>
                </c:pt>
                <c:pt idx="499">
                  <c:v>0.17651526699044826</c:v>
                </c:pt>
                <c:pt idx="500">
                  <c:v>0.1862790325911409</c:v>
                </c:pt>
                <c:pt idx="501">
                  <c:v>0.196897667643114</c:v>
                </c:pt>
                <c:pt idx="502">
                  <c:v>0.20741105585539557</c:v>
                </c:pt>
                <c:pt idx="503">
                  <c:v>0.2180549717691625</c:v>
                </c:pt>
                <c:pt idx="504">
                  <c:v>0.22605615194494935</c:v>
                </c:pt>
                <c:pt idx="505">
                  <c:v>0.23799022085931995</c:v>
                </c:pt>
                <c:pt idx="506">
                  <c:v>0.24820227886289428</c:v>
                </c:pt>
                <c:pt idx="507">
                  <c:v>0.25713484339094239</c:v>
                </c:pt>
                <c:pt idx="508">
                  <c:v>0.26815977527389628</c:v>
                </c:pt>
                <c:pt idx="509">
                  <c:v>0.27893501850063029</c:v>
                </c:pt>
                <c:pt idx="510">
                  <c:v>0.28868658092311916</c:v>
                </c:pt>
                <c:pt idx="511">
                  <c:v>0.29968301769293793</c:v>
                </c:pt>
                <c:pt idx="512">
                  <c:v>0.3096517829618165</c:v>
                </c:pt>
                <c:pt idx="513">
                  <c:v>0.31943183377237055</c:v>
                </c:pt>
                <c:pt idx="514">
                  <c:v>0.32970725143036889</c:v>
                </c:pt>
                <c:pt idx="515">
                  <c:v>0.33951243050410346</c:v>
                </c:pt>
                <c:pt idx="516">
                  <c:v>0.34962156412894896</c:v>
                </c:pt>
                <c:pt idx="517">
                  <c:v>0.3592580406500982</c:v>
                </c:pt>
                <c:pt idx="518">
                  <c:v>0.36975248802908128</c:v>
                </c:pt>
                <c:pt idx="519">
                  <c:v>0.37987297622308341</c:v>
                </c:pt>
                <c:pt idx="520">
                  <c:v>0.38905829996489572</c:v>
                </c:pt>
                <c:pt idx="521">
                  <c:v>0.39839465649450434</c:v>
                </c:pt>
                <c:pt idx="522">
                  <c:v>0.40926533915368579</c:v>
                </c:pt>
                <c:pt idx="523">
                  <c:v>0.41922405301558291</c:v>
                </c:pt>
                <c:pt idx="524">
                  <c:v>0.42917281411221264</c:v>
                </c:pt>
                <c:pt idx="525">
                  <c:v>0.44296001795679935</c:v>
                </c:pt>
                <c:pt idx="526">
                  <c:v>0.44898707047835523</c:v>
                </c:pt>
                <c:pt idx="527">
                  <c:v>0.45846399798865561</c:v>
                </c:pt>
                <c:pt idx="528">
                  <c:v>0.46874539256026315</c:v>
                </c:pt>
                <c:pt idx="529">
                  <c:v>0.47820545648702795</c:v>
                </c:pt>
                <c:pt idx="530">
                  <c:v>0.48793657786705363</c:v>
                </c:pt>
                <c:pt idx="531">
                  <c:v>0.49811667319719377</c:v>
                </c:pt>
                <c:pt idx="532">
                  <c:v>0.50802034021363718</c:v>
                </c:pt>
                <c:pt idx="533">
                  <c:v>0.5176454362897277</c:v>
                </c:pt>
                <c:pt idx="534">
                  <c:v>0.52717156944743115</c:v>
                </c:pt>
                <c:pt idx="535">
                  <c:v>0.53688468234248887</c:v>
                </c:pt>
                <c:pt idx="536">
                  <c:v>0.54673717180157722</c:v>
                </c:pt>
                <c:pt idx="537">
                  <c:v>0.55555391671771559</c:v>
                </c:pt>
                <c:pt idx="538">
                  <c:v>0.56514143178788367</c:v>
                </c:pt>
                <c:pt idx="539">
                  <c:v>0.57477629790697082</c:v>
                </c:pt>
                <c:pt idx="540">
                  <c:v>0.58429940671751146</c:v>
                </c:pt>
                <c:pt idx="541">
                  <c:v>0.59383856342289798</c:v>
                </c:pt>
                <c:pt idx="542">
                  <c:v>0.60361645829322041</c:v>
                </c:pt>
                <c:pt idx="543">
                  <c:v>0.61255229724949367</c:v>
                </c:pt>
                <c:pt idx="544">
                  <c:v>0.62146347208120734</c:v>
                </c:pt>
                <c:pt idx="545">
                  <c:v>0.63009854320088943</c:v>
                </c:pt>
                <c:pt idx="546">
                  <c:v>0.6395615646720918</c:v>
                </c:pt>
                <c:pt idx="547">
                  <c:v>0.64910867988310761</c:v>
                </c:pt>
                <c:pt idx="548">
                  <c:v>0.65746202070532356</c:v>
                </c:pt>
                <c:pt idx="549">
                  <c:v>0.66664625352613938</c:v>
                </c:pt>
                <c:pt idx="550">
                  <c:v>0.67583488297043359</c:v>
                </c:pt>
                <c:pt idx="551">
                  <c:v>0.68448017273557316</c:v>
                </c:pt>
                <c:pt idx="552">
                  <c:v>0.69336066193845836</c:v>
                </c:pt>
                <c:pt idx="553">
                  <c:v>0.70225158342663285</c:v>
                </c:pt>
                <c:pt idx="554">
                  <c:v>0.71091292361103553</c:v>
                </c:pt>
                <c:pt idx="555">
                  <c:v>0.7196808227035778</c:v>
                </c:pt>
                <c:pt idx="556">
                  <c:v>0.72897759315194033</c:v>
                </c:pt>
                <c:pt idx="557">
                  <c:v>0.73479656810031535</c:v>
                </c:pt>
                <c:pt idx="558">
                  <c:v>0.74566178752952994</c:v>
                </c:pt>
                <c:pt idx="559">
                  <c:v>0.75453311305734594</c:v>
                </c:pt>
                <c:pt idx="560">
                  <c:v>0.76242871722806804</c:v>
                </c:pt>
                <c:pt idx="561">
                  <c:v>0.77062991162267369</c:v>
                </c:pt>
                <c:pt idx="562">
                  <c:v>0.77898091432748817</c:v>
                </c:pt>
                <c:pt idx="563">
                  <c:v>0.78676255711826582</c:v>
                </c:pt>
                <c:pt idx="564">
                  <c:v>0.79533657951628445</c:v>
                </c:pt>
                <c:pt idx="565">
                  <c:v>0.80308376579289276</c:v>
                </c:pt>
                <c:pt idx="566">
                  <c:v>0.81145380699597025</c:v>
                </c:pt>
                <c:pt idx="567">
                  <c:v>0.82015110784012701</c:v>
                </c:pt>
                <c:pt idx="568">
                  <c:v>0.82777428780258822</c:v>
                </c:pt>
                <c:pt idx="569">
                  <c:v>0.83586672289104091</c:v>
                </c:pt>
                <c:pt idx="570">
                  <c:v>0.84334183345411429</c:v>
                </c:pt>
                <c:pt idx="571">
                  <c:v>0.85154431757140725</c:v>
                </c:pt>
                <c:pt idx="572">
                  <c:v>0.85963753192488368</c:v>
                </c:pt>
                <c:pt idx="573">
                  <c:v>0.86708433800143281</c:v>
                </c:pt>
                <c:pt idx="574">
                  <c:v>0.87437606719408301</c:v>
                </c:pt>
                <c:pt idx="575">
                  <c:v>0.88083206938057002</c:v>
                </c:pt>
                <c:pt idx="576">
                  <c:v>0.88927631790985795</c:v>
                </c:pt>
                <c:pt idx="577">
                  <c:v>0.8965895418033526</c:v>
                </c:pt>
                <c:pt idx="578">
                  <c:v>0.90257090922474237</c:v>
                </c:pt>
                <c:pt idx="579">
                  <c:v>0.91047621801094958</c:v>
                </c:pt>
                <c:pt idx="580">
                  <c:v>0.91930689420740608</c:v>
                </c:pt>
                <c:pt idx="581">
                  <c:v>0.92501958467433276</c:v>
                </c:pt>
                <c:pt idx="582">
                  <c:v>0.93250940343926059</c:v>
                </c:pt>
                <c:pt idx="583">
                  <c:v>0.94004240568558539</c:v>
                </c:pt>
                <c:pt idx="584">
                  <c:v>0.94716478931191961</c:v>
                </c:pt>
                <c:pt idx="585">
                  <c:v>0.95414766809629603</c:v>
                </c:pt>
                <c:pt idx="586">
                  <c:v>0.96070539053024606</c:v>
                </c:pt>
                <c:pt idx="587">
                  <c:v>0.96811159730799334</c:v>
                </c:pt>
                <c:pt idx="588">
                  <c:v>0.97647604937350863</c:v>
                </c:pt>
                <c:pt idx="589">
                  <c:v>0.98186424930336058</c:v>
                </c:pt>
                <c:pt idx="590">
                  <c:v>0.98882354177965603</c:v>
                </c:pt>
                <c:pt idx="591">
                  <c:v>0.99534231604201751</c:v>
                </c:pt>
                <c:pt idx="592">
                  <c:v>1.0024690368323734</c:v>
                </c:pt>
                <c:pt idx="593">
                  <c:v>1.0080978108927701</c:v>
                </c:pt>
                <c:pt idx="594">
                  <c:v>1.0154363426659667</c:v>
                </c:pt>
                <c:pt idx="595">
                  <c:v>1.021858617993721</c:v>
                </c:pt>
                <c:pt idx="596">
                  <c:v>1.0267775557875605</c:v>
                </c:pt>
                <c:pt idx="597">
                  <c:v>1.0349601009141471</c:v>
                </c:pt>
                <c:pt idx="598">
                  <c:v>1.0410698472874256</c:v>
                </c:pt>
                <c:pt idx="599">
                  <c:v>1.0465427790308008</c:v>
                </c:pt>
                <c:pt idx="600">
                  <c:v>1.0528141531544104</c:v>
                </c:pt>
                <c:pt idx="601">
                  <c:v>1.0607248202058865</c:v>
                </c:pt>
                <c:pt idx="602">
                  <c:v>1.0660501356061993</c:v>
                </c:pt>
                <c:pt idx="603">
                  <c:v>1.071551120311846</c:v>
                </c:pt>
                <c:pt idx="604">
                  <c:v>1.0778087521115964</c:v>
                </c:pt>
                <c:pt idx="605">
                  <c:v>1.0836091046559919</c:v>
                </c:pt>
                <c:pt idx="606">
                  <c:v>1.0895598272668441</c:v>
                </c:pt>
                <c:pt idx="607">
                  <c:v>1.0955348564501721</c:v>
                </c:pt>
                <c:pt idx="608">
                  <c:v>1.1008838432156529</c:v>
                </c:pt>
                <c:pt idx="609">
                  <c:v>1.1069275009116255</c:v>
                </c:pt>
                <c:pt idx="610">
                  <c:v>1.1129172013734692</c:v>
                </c:pt>
                <c:pt idx="611">
                  <c:v>1.118647044760354</c:v>
                </c:pt>
                <c:pt idx="612">
                  <c:v>1.1242457866652444</c:v>
                </c:pt>
                <c:pt idx="613">
                  <c:v>1.130363455096874</c:v>
                </c:pt>
                <c:pt idx="614">
                  <c:v>1.1364979195737879</c:v>
                </c:pt>
                <c:pt idx="615">
                  <c:v>1.1418933303607461</c:v>
                </c:pt>
                <c:pt idx="616">
                  <c:v>1.1478272624083181</c:v>
                </c:pt>
                <c:pt idx="617">
                  <c:v>1.1532291525466678</c:v>
                </c:pt>
                <c:pt idx="618">
                  <c:v>1.1587903055823554</c:v>
                </c:pt>
                <c:pt idx="619">
                  <c:v>1.1635335048219757</c:v>
                </c:pt>
                <c:pt idx="620">
                  <c:v>1.1694295037751312</c:v>
                </c:pt>
                <c:pt idx="621">
                  <c:v>1.1747379946817147</c:v>
                </c:pt>
                <c:pt idx="622">
                  <c:v>1.1799166129155758</c:v>
                </c:pt>
                <c:pt idx="623">
                  <c:v>1.1854283791609463</c:v>
                </c:pt>
                <c:pt idx="624">
                  <c:v>1.1897379642817181</c:v>
                </c:pt>
                <c:pt idx="625">
                  <c:v>1.1945298436910285</c:v>
                </c:pt>
                <c:pt idx="626">
                  <c:v>1.1998156737977903</c:v>
                </c:pt>
                <c:pt idx="627">
                  <c:v>1.2053330516719052</c:v>
                </c:pt>
                <c:pt idx="628">
                  <c:v>1.2104829735364744</c:v>
                </c:pt>
                <c:pt idx="629">
                  <c:v>1.2157340827674952</c:v>
                </c:pt>
                <c:pt idx="630">
                  <c:v>1.2214501233377537</c:v>
                </c:pt>
                <c:pt idx="631">
                  <c:v>1.2261770517624673</c:v>
                </c:pt>
                <c:pt idx="632">
                  <c:v>1.2317503705485298</c:v>
                </c:pt>
                <c:pt idx="633">
                  <c:v>1.2359086529037393</c:v>
                </c:pt>
                <c:pt idx="634">
                  <c:v>1.2408336426289504</c:v>
                </c:pt>
                <c:pt idx="635">
                  <c:v>1.2455388171830539</c:v>
                </c:pt>
                <c:pt idx="636">
                  <c:v>1.2513110536555945</c:v>
                </c:pt>
                <c:pt idx="637">
                  <c:v>1.2565324421658151</c:v>
                </c:pt>
                <c:pt idx="638">
                  <c:v>1.2627306109328615</c:v>
                </c:pt>
                <c:pt idx="639">
                  <c:v>1.2676596731533945</c:v>
                </c:pt>
                <c:pt idx="640">
                  <c:v>1.272212090312276</c:v>
                </c:pt>
                <c:pt idx="641">
                  <c:v>1.2769897133415034</c:v>
                </c:pt>
                <c:pt idx="642">
                  <c:v>1.2818760340073958</c:v>
                </c:pt>
                <c:pt idx="643">
                  <c:v>1.2865730939535298</c:v>
                </c:pt>
                <c:pt idx="644">
                  <c:v>1.2890641679955732</c:v>
                </c:pt>
                <c:pt idx="645">
                  <c:v>1.293649664284878</c:v>
                </c:pt>
                <c:pt idx="646">
                  <c:v>1.2983597593945571</c:v>
                </c:pt>
                <c:pt idx="647">
                  <c:v>1.3028023941581228</c:v>
                </c:pt>
                <c:pt idx="648">
                  <c:v>1.3069066471604651</c:v>
                </c:pt>
                <c:pt idx="649">
                  <c:v>1.3100245819011629</c:v>
                </c:pt>
                <c:pt idx="650">
                  <c:v>1.3150883999800995</c:v>
                </c:pt>
                <c:pt idx="651">
                  <c:v>1.3194148727881305</c:v>
                </c:pt>
                <c:pt idx="652">
                  <c:v>1.3237112656971608</c:v>
                </c:pt>
                <c:pt idx="653">
                  <c:v>1.3285742415070725</c:v>
                </c:pt>
                <c:pt idx="654">
                  <c:v>1.3325449107970293</c:v>
                </c:pt>
                <c:pt idx="655">
                  <c:v>1.3393332441853953</c:v>
                </c:pt>
                <c:pt idx="656">
                  <c:v>1.3436856252872011</c:v>
                </c:pt>
                <c:pt idx="657">
                  <c:v>1.3469891797616704</c:v>
                </c:pt>
                <c:pt idx="658">
                  <c:v>1.3508795424130917</c:v>
                </c:pt>
                <c:pt idx="659">
                  <c:v>1.3550509116100549</c:v>
                </c:pt>
                <c:pt idx="660">
                  <c:v>1.3586376509655176</c:v>
                </c:pt>
                <c:pt idx="661">
                  <c:v>1.3638058900406025</c:v>
                </c:pt>
                <c:pt idx="662">
                  <c:v>1.3677009168334007</c:v>
                </c:pt>
                <c:pt idx="663">
                  <c:v>1.3717295735429542</c:v>
                </c:pt>
                <c:pt idx="664">
                  <c:v>1.3748226167159137</c:v>
                </c:pt>
                <c:pt idx="665">
                  <c:v>1.378663978591252</c:v>
                </c:pt>
                <c:pt idx="666">
                  <c:v>1.3820974384511264</c:v>
                </c:pt>
                <c:pt idx="667">
                  <c:v>1.3860153318003725</c:v>
                </c:pt>
                <c:pt idx="668">
                  <c:v>1.3897260192790044</c:v>
                </c:pt>
                <c:pt idx="669">
                  <c:v>1.3930743555078215</c:v>
                </c:pt>
                <c:pt idx="670">
                  <c:v>1.3962292310819813</c:v>
                </c:pt>
                <c:pt idx="671">
                  <c:v>1.3992431701315262</c:v>
                </c:pt>
                <c:pt idx="672">
                  <c:v>1.403761449132561</c:v>
                </c:pt>
                <c:pt idx="673">
                  <c:v>1.4071016003837007</c:v>
                </c:pt>
                <c:pt idx="674">
                  <c:v>1.4112733754655122</c:v>
                </c:pt>
                <c:pt idx="675">
                  <c:v>1.4148126991041949</c:v>
                </c:pt>
                <c:pt idx="676">
                  <c:v>1.4188009504882937</c:v>
                </c:pt>
                <c:pt idx="677">
                  <c:v>1.4226927418454862</c:v>
                </c:pt>
                <c:pt idx="678">
                  <c:v>1.4258760110705071</c:v>
                </c:pt>
                <c:pt idx="679">
                  <c:v>1.4293316905433042</c:v>
                </c:pt>
                <c:pt idx="680">
                  <c:v>1.4328229615823109</c:v>
                </c:pt>
                <c:pt idx="681">
                  <c:v>1.4353368800349942</c:v>
                </c:pt>
                <c:pt idx="682">
                  <c:v>1.4382662925759313</c:v>
                </c:pt>
                <c:pt idx="683">
                  <c:v>1.441585145129664</c:v>
                </c:pt>
                <c:pt idx="684">
                  <c:v>1.4454105492895577</c:v>
                </c:pt>
                <c:pt idx="685">
                  <c:v>1.448873781806336</c:v>
                </c:pt>
                <c:pt idx="686">
                  <c:v>1.4514297362885737</c:v>
                </c:pt>
                <c:pt idx="687">
                  <c:v>1.4543617176350938</c:v>
                </c:pt>
                <c:pt idx="688">
                  <c:v>1.4574090738578129</c:v>
                </c:pt>
                <c:pt idx="689">
                  <c:v>1.4604666077130362</c:v>
                </c:pt>
                <c:pt idx="690">
                  <c:v>1.4632189073905761</c:v>
                </c:pt>
                <c:pt idx="691">
                  <c:v>1.4666349334619084</c:v>
                </c:pt>
                <c:pt idx="692">
                  <c:v>1.4735101034541911</c:v>
                </c:pt>
                <c:pt idx="693">
                  <c:v>1.4807572860778604</c:v>
                </c:pt>
                <c:pt idx="694">
                  <c:v>1.4847991390995352</c:v>
                </c:pt>
                <c:pt idx="695">
                  <c:v>1.4870100476810593</c:v>
                </c:pt>
                <c:pt idx="696">
                  <c:v>1.4904842210789793</c:v>
                </c:pt>
                <c:pt idx="697">
                  <c:v>1.4926479530463947</c:v>
                </c:pt>
                <c:pt idx="698">
                  <c:v>1.4953428484913927</c:v>
                </c:pt>
                <c:pt idx="699">
                  <c:v>1.4992980515593131</c:v>
                </c:pt>
                <c:pt idx="700">
                  <c:v>1.5017647731929171</c:v>
                </c:pt>
                <c:pt idx="701">
                  <c:v>1.5048841088867086</c:v>
                </c:pt>
                <c:pt idx="702">
                  <c:v>1.5080869399507693</c:v>
                </c:pt>
                <c:pt idx="703">
                  <c:v>1.5120187674734409</c:v>
                </c:pt>
                <c:pt idx="704">
                  <c:v>1.5134865318124382</c:v>
                </c:pt>
                <c:pt idx="705">
                  <c:v>1.5171091706372137</c:v>
                </c:pt>
                <c:pt idx="706">
                  <c:v>1.5189075468366418</c:v>
                </c:pt>
                <c:pt idx="707">
                  <c:v>1.5220827681516034</c:v>
                </c:pt>
                <c:pt idx="708">
                  <c:v>1.5242141017093265</c:v>
                </c:pt>
                <c:pt idx="709">
                  <c:v>1.5271163757187389</c:v>
                </c:pt>
                <c:pt idx="710">
                  <c:v>1.5296055891627793</c:v>
                </c:pt>
                <c:pt idx="711">
                  <c:v>1.5345932934960334</c:v>
                </c:pt>
                <c:pt idx="712">
                  <c:v>1.5383599123954248</c:v>
                </c:pt>
                <c:pt idx="713">
                  <c:v>1.5395377761823426</c:v>
                </c:pt>
                <c:pt idx="714">
                  <c:v>1.5413488446523944</c:v>
                </c:pt>
                <c:pt idx="715">
                  <c:v>1.545132598841241</c:v>
                </c:pt>
                <c:pt idx="716">
                  <c:v>1.5460369227685646</c:v>
                </c:pt>
                <c:pt idx="717">
                  <c:v>1.5487242710680031</c:v>
                </c:pt>
                <c:pt idx="718">
                  <c:v>1.5509480883754352</c:v>
                </c:pt>
                <c:pt idx="719">
                  <c:v>1.5526738783750196</c:v>
                </c:pt>
                <c:pt idx="720">
                  <c:v>1.5584174274151703</c:v>
                </c:pt>
                <c:pt idx="721">
                  <c:v>1.564113164432132</c:v>
                </c:pt>
                <c:pt idx="722">
                  <c:v>1.5652040376536143</c:v>
                </c:pt>
                <c:pt idx="723">
                  <c:v>1.5690603247975641</c:v>
                </c:pt>
                <c:pt idx="724">
                  <c:v>1.5691915602454931</c:v>
                </c:pt>
                <c:pt idx="725">
                  <c:v>1.5726963446041973</c:v>
                </c:pt>
                <c:pt idx="726">
                  <c:v>1.5804191788261743</c:v>
                </c:pt>
                <c:pt idx="727">
                  <c:v>1.5829892384751638</c:v>
                </c:pt>
                <c:pt idx="728">
                  <c:v>1.5833034390481713</c:v>
                </c:pt>
                <c:pt idx="729">
                  <c:v>1.5842631144828769</c:v>
                </c:pt>
                <c:pt idx="730">
                  <c:v>1.5849625019475455</c:v>
                </c:pt>
                <c:pt idx="731">
                  <c:v>1.5854212406914692</c:v>
                </c:pt>
                <c:pt idx="732">
                  <c:v>1.5872822598933554</c:v>
                </c:pt>
                <c:pt idx="733">
                  <c:v>1.5893887650580345</c:v>
                </c:pt>
                <c:pt idx="734">
                  <c:v>1.5912221244994103</c:v>
                </c:pt>
                <c:pt idx="735">
                  <c:v>1.5929077446613877</c:v>
                </c:pt>
                <c:pt idx="736">
                  <c:v>1.5942435515006779</c:v>
                </c:pt>
                <c:pt idx="737">
                  <c:v>1.5958922694251572</c:v>
                </c:pt>
                <c:pt idx="738">
                  <c:v>1.5968430242324902</c:v>
                </c:pt>
                <c:pt idx="739">
                  <c:v>1.6010152080296622</c:v>
                </c:pt>
                <c:pt idx="740">
                  <c:v>1.6033684452751253</c:v>
                </c:pt>
                <c:pt idx="741">
                  <c:v>1.606485295620296</c:v>
                </c:pt>
                <c:pt idx="742">
                  <c:v>1.6074907168408961</c:v>
                </c:pt>
                <c:pt idx="743">
                  <c:v>1.6101811396710202</c:v>
                </c:pt>
                <c:pt idx="744">
                  <c:v>1.6125836023040481</c:v>
                </c:pt>
                <c:pt idx="745">
                  <c:v>1.6138188886546647</c:v>
                </c:pt>
                <c:pt idx="746">
                  <c:v>1.615459954307876</c:v>
                </c:pt>
                <c:pt idx="747">
                  <c:v>1.6171290261808018</c:v>
                </c:pt>
                <c:pt idx="748">
                  <c:v>1.6195502984488228</c:v>
                </c:pt>
                <c:pt idx="749">
                  <c:v>1.6211095611226505</c:v>
                </c:pt>
                <c:pt idx="750">
                  <c:v>1.6218487958517447</c:v>
                </c:pt>
                <c:pt idx="751">
                  <c:v>1.6237839789357633</c:v>
                </c:pt>
                <c:pt idx="752">
                  <c:v>1.6296416020859934</c:v>
                </c:pt>
                <c:pt idx="753">
                  <c:v>1.6312861026964662</c:v>
                </c:pt>
                <c:pt idx="754">
                  <c:v>1.6336145023813509</c:v>
                </c:pt>
                <c:pt idx="755">
                  <c:v>1.6357867371637262</c:v>
                </c:pt>
                <c:pt idx="756">
                  <c:v>1.6378290144003711</c:v>
                </c:pt>
                <c:pt idx="757">
                  <c:v>1.641666473587946</c:v>
                </c:pt>
                <c:pt idx="758">
                  <c:v>1.6404999140702003</c:v>
                </c:pt>
                <c:pt idx="759">
                  <c:v>1.6423972607146167</c:v>
                </c:pt>
                <c:pt idx="760">
                  <c:v>1.6432415048116473</c:v>
                </c:pt>
                <c:pt idx="761">
                  <c:v>1.6475119944022663</c:v>
                </c:pt>
                <c:pt idx="762">
                  <c:v>1.6494400066555637</c:v>
                </c:pt>
                <c:pt idx="763">
                  <c:v>1.6518202963270514</c:v>
                </c:pt>
                <c:pt idx="764">
                  <c:v>1.6529883549756936</c:v>
                </c:pt>
                <c:pt idx="765">
                  <c:v>1.6558718709320046</c:v>
                </c:pt>
                <c:pt idx="766">
                  <c:v>1.6566069599352395</c:v>
                </c:pt>
                <c:pt idx="767">
                  <c:v>1.6610301774032143</c:v>
                </c:pt>
                <c:pt idx="768">
                  <c:v>1.661710325110261</c:v>
                </c:pt>
                <c:pt idx="769">
                  <c:v>1.6626217878069922</c:v>
                </c:pt>
                <c:pt idx="770">
                  <c:v>1.6635030218645994</c:v>
                </c:pt>
                <c:pt idx="771">
                  <c:v>1.66466788556236</c:v>
                </c:pt>
                <c:pt idx="772">
                  <c:v>1.6686047389740652</c:v>
                </c:pt>
                <c:pt idx="773">
                  <c:v>1.6671420586048875</c:v>
                </c:pt>
                <c:pt idx="774">
                  <c:v>1.6730320190822949</c:v>
                </c:pt>
                <c:pt idx="775">
                  <c:v>1.6717438931061579</c:v>
                </c:pt>
                <c:pt idx="776">
                  <c:v>1.675379268883805</c:v>
                </c:pt>
                <c:pt idx="777">
                  <c:v>1.6810731065266595</c:v>
                </c:pt>
                <c:pt idx="778">
                  <c:v>1.704691043109021</c:v>
                </c:pt>
                <c:pt idx="779">
                  <c:v>1.7295469325183703</c:v>
                </c:pt>
                <c:pt idx="780">
                  <c:v>1.7303337018304805</c:v>
                </c:pt>
                <c:pt idx="781">
                  <c:v>1.7287215598082311</c:v>
                </c:pt>
                <c:pt idx="782">
                  <c:v>1.7292334756430496</c:v>
                </c:pt>
                <c:pt idx="783">
                  <c:v>1.7272153442293179</c:v>
                </c:pt>
                <c:pt idx="784">
                  <c:v>1.7275923881421713</c:v>
                </c:pt>
                <c:pt idx="785">
                  <c:v>1.7278325311520499</c:v>
                </c:pt>
                <c:pt idx="786">
                  <c:v>1.7280477189470418</c:v>
                </c:pt>
                <c:pt idx="787">
                  <c:v>1.7280353071643597</c:v>
                </c:pt>
                <c:pt idx="788">
                  <c:v>1.7300125755305047</c:v>
                </c:pt>
                <c:pt idx="789">
                  <c:v>1.7306052387454047</c:v>
                </c:pt>
                <c:pt idx="790">
                  <c:v>1.7328082741914912</c:v>
                </c:pt>
                <c:pt idx="791">
                  <c:v>1.733078268791576</c:v>
                </c:pt>
                <c:pt idx="792">
                  <c:v>1.7324193506787711</c:v>
                </c:pt>
                <c:pt idx="793">
                  <c:v>1.7328982910430009</c:v>
                </c:pt>
                <c:pt idx="794">
                  <c:v>1.7343849589552682</c:v>
                </c:pt>
                <c:pt idx="795">
                  <c:v>1.734592849955489</c:v>
                </c:pt>
                <c:pt idx="796">
                  <c:v>1.7348128614244678</c:v>
                </c:pt>
                <c:pt idx="797">
                  <c:v>1.7360128122870002</c:v>
                </c:pt>
                <c:pt idx="798">
                  <c:v>1.7446475496313749</c:v>
                </c:pt>
                <c:pt idx="799">
                  <c:v>1.7417068259552613</c:v>
                </c:pt>
                <c:pt idx="800">
                  <c:v>1.7424278662413719</c:v>
                </c:pt>
                <c:pt idx="801">
                  <c:v>1.7406712427705218</c:v>
                </c:pt>
                <c:pt idx="802">
                  <c:v>1.7440338803404452</c:v>
                </c:pt>
                <c:pt idx="803">
                  <c:v>1.7433514507945633</c:v>
                </c:pt>
                <c:pt idx="804">
                  <c:v>1.7428239287220919</c:v>
                </c:pt>
                <c:pt idx="805">
                  <c:v>1.7724191059064036</c:v>
                </c:pt>
                <c:pt idx="806">
                  <c:v>1.7731506248478051</c:v>
                </c:pt>
                <c:pt idx="807">
                  <c:v>1.7720192357313647</c:v>
                </c:pt>
                <c:pt idx="808">
                  <c:v>1.7715104575739531</c:v>
                </c:pt>
                <c:pt idx="809">
                  <c:v>1.7726581047416554</c:v>
                </c:pt>
                <c:pt idx="810">
                  <c:v>1.7723443917895099</c:v>
                </c:pt>
                <c:pt idx="811">
                  <c:v>1.7713944026199711</c:v>
                </c:pt>
                <c:pt idx="812">
                  <c:v>1.7700631704078957</c:v>
                </c:pt>
                <c:pt idx="813">
                  <c:v>1.7747400377079945</c:v>
                </c:pt>
                <c:pt idx="814">
                  <c:v>1.7734190369416134</c:v>
                </c:pt>
                <c:pt idx="815">
                  <c:v>1.7744129527381716</c:v>
                </c:pt>
                <c:pt idx="816">
                  <c:v>1.8366728890465072</c:v>
                </c:pt>
                <c:pt idx="817">
                  <c:v>1.8301256691457304</c:v>
                </c:pt>
                <c:pt idx="818">
                  <c:v>1.8246390505242336</c:v>
                </c:pt>
                <c:pt idx="819">
                  <c:v>1.8222643534342229</c:v>
                </c:pt>
                <c:pt idx="820">
                  <c:v>1.8211005026857878</c:v>
                </c:pt>
                <c:pt idx="821">
                  <c:v>1.8175699200152735</c:v>
                </c:pt>
                <c:pt idx="822">
                  <c:v>1.8174554423783966</c:v>
                </c:pt>
                <c:pt idx="823">
                  <c:v>1.8168320200093171</c:v>
                </c:pt>
                <c:pt idx="824">
                  <c:v>1.8151595298277197</c:v>
                </c:pt>
                <c:pt idx="825">
                  <c:v>1.8142411479774081</c:v>
                </c:pt>
                <c:pt idx="826">
                  <c:v>1.8129773199743984</c:v>
                </c:pt>
                <c:pt idx="827">
                  <c:v>1.8122622412012654</c:v>
                </c:pt>
                <c:pt idx="828">
                  <c:v>1.8110678205658979</c:v>
                </c:pt>
                <c:pt idx="829">
                  <c:v>1.8103050871481026</c:v>
                </c:pt>
                <c:pt idx="830">
                  <c:v>1.8081498943425549</c:v>
                </c:pt>
                <c:pt idx="831">
                  <c:v>1.8106233406171055</c:v>
                </c:pt>
                <c:pt idx="832">
                  <c:v>1.8118872057094881</c:v>
                </c:pt>
                <c:pt idx="833">
                  <c:v>1.8092768705844511</c:v>
                </c:pt>
                <c:pt idx="834">
                  <c:v>1.8075026236081284</c:v>
                </c:pt>
                <c:pt idx="835">
                  <c:v>1.8113752711877267</c:v>
                </c:pt>
                <c:pt idx="836">
                  <c:v>1.8107533125835202</c:v>
                </c:pt>
                <c:pt idx="837">
                  <c:v>1.8095821622178934</c:v>
                </c:pt>
                <c:pt idx="838">
                  <c:v>1.8100551118034054</c:v>
                </c:pt>
                <c:pt idx="839">
                  <c:v>1.8107156931195221</c:v>
                </c:pt>
                <c:pt idx="840">
                  <c:v>1.8097810008787059</c:v>
                </c:pt>
                <c:pt idx="841">
                  <c:v>1.8082324552556623</c:v>
                </c:pt>
                <c:pt idx="842">
                  <c:v>1.8099180779671644</c:v>
                </c:pt>
                <c:pt idx="843">
                  <c:v>1.8170713852373743</c:v>
                </c:pt>
                <c:pt idx="844">
                  <c:v>1.8365987842327525</c:v>
                </c:pt>
                <c:pt idx="845">
                  <c:v>1.8655979231783379</c:v>
                </c:pt>
                <c:pt idx="846">
                  <c:v>1.858198952520332</c:v>
                </c:pt>
                <c:pt idx="847">
                  <c:v>1.855202469606696</c:v>
                </c:pt>
                <c:pt idx="848">
                  <c:v>1.8547669689678363</c:v>
                </c:pt>
                <c:pt idx="849">
                  <c:v>1.8548009599052504</c:v>
                </c:pt>
                <c:pt idx="850">
                  <c:v>1.8658269337759363</c:v>
                </c:pt>
                <c:pt idx="851">
                  <c:v>1.8981024131029776</c:v>
                </c:pt>
                <c:pt idx="852">
                  <c:v>1.8987703199764983</c:v>
                </c:pt>
                <c:pt idx="853">
                  <c:v>1.8995319882371113</c:v>
                </c:pt>
                <c:pt idx="854">
                  <c:v>1.8979233848831865</c:v>
                </c:pt>
                <c:pt idx="855">
                  <c:v>1.8970551709225867</c:v>
                </c:pt>
                <c:pt idx="856">
                  <c:v>1.8979877316453355</c:v>
                </c:pt>
                <c:pt idx="857">
                  <c:v>1.9010957717220005</c:v>
                </c:pt>
                <c:pt idx="858">
                  <c:v>1.9029748655139112</c:v>
                </c:pt>
                <c:pt idx="859">
                  <c:v>1.8986027411525006</c:v>
                </c:pt>
                <c:pt idx="860">
                  <c:v>1.9033894981492356</c:v>
                </c:pt>
                <c:pt idx="861">
                  <c:v>1.896353731886504</c:v>
                </c:pt>
                <c:pt idx="862">
                  <c:v>1.8921239742363301</c:v>
                </c:pt>
                <c:pt idx="863">
                  <c:v>1.8883334227519026</c:v>
                </c:pt>
                <c:pt idx="864">
                  <c:v>1.8836082356110213</c:v>
                </c:pt>
                <c:pt idx="865">
                  <c:v>1.8845498928990378</c:v>
                </c:pt>
                <c:pt idx="866">
                  <c:v>1.880389494043593</c:v>
                </c:pt>
                <c:pt idx="867">
                  <c:v>1.8763300221091164</c:v>
                </c:pt>
                <c:pt idx="868">
                  <c:v>1.8750755497879348</c:v>
                </c:pt>
                <c:pt idx="869">
                  <c:v>1.8752229761539541</c:v>
                </c:pt>
                <c:pt idx="870">
                  <c:v>1.8730122347512475</c:v>
                </c:pt>
                <c:pt idx="871">
                  <c:v>1.8704177385898868</c:v>
                </c:pt>
                <c:pt idx="872">
                  <c:v>1.8714568030099397</c:v>
                </c:pt>
                <c:pt idx="873">
                  <c:v>1.8707991168641456</c:v>
                </c:pt>
                <c:pt idx="874">
                  <c:v>1.8692656127345433</c:v>
                </c:pt>
                <c:pt idx="875">
                  <c:v>1.8705756936606179</c:v>
                </c:pt>
                <c:pt idx="876">
                  <c:v>1.8710134950578381</c:v>
                </c:pt>
                <c:pt idx="877">
                  <c:v>1.8688649361807477</c:v>
                </c:pt>
                <c:pt idx="878">
                  <c:v>1.8729262971647778</c:v>
                </c:pt>
                <c:pt idx="879">
                  <c:v>1.8706025105146786</c:v>
                </c:pt>
                <c:pt idx="880">
                  <c:v>1.8737523716808711</c:v>
                </c:pt>
                <c:pt idx="881">
                  <c:v>1.8716351885603797</c:v>
                </c:pt>
                <c:pt idx="882">
                  <c:v>1.870229905914208</c:v>
                </c:pt>
                <c:pt idx="883">
                  <c:v>1.8672375044610332</c:v>
                </c:pt>
                <c:pt idx="884">
                  <c:v>1.866925107755619</c:v>
                </c:pt>
                <c:pt idx="885">
                  <c:v>1.8704356231799786</c:v>
                </c:pt>
                <c:pt idx="886">
                  <c:v>1.877252365826223</c:v>
                </c:pt>
                <c:pt idx="887">
                  <c:v>1.8760770635821973</c:v>
                </c:pt>
                <c:pt idx="888">
                  <c:v>1.8727573357809906</c:v>
                </c:pt>
                <c:pt idx="889">
                  <c:v>1.8686913943212153</c:v>
                </c:pt>
                <c:pt idx="890">
                  <c:v>1.8670963530095093</c:v>
                </c:pt>
                <c:pt idx="891">
                  <c:v>1.8907693277550441</c:v>
                </c:pt>
                <c:pt idx="892">
                  <c:v>1.8926963689150782</c:v>
                </c:pt>
                <c:pt idx="893">
                  <c:v>1.8873110711303582</c:v>
                </c:pt>
                <c:pt idx="894">
                  <c:v>1.8835677505811839</c:v>
                </c:pt>
                <c:pt idx="895">
                  <c:v>1.8791496312113951</c:v>
                </c:pt>
                <c:pt idx="896">
                  <c:v>1.8821745033635433</c:v>
                </c:pt>
                <c:pt idx="897">
                  <c:v>1.8805030925794084</c:v>
                </c:pt>
                <c:pt idx="898">
                  <c:v>1.8798443904350257</c:v>
                </c:pt>
                <c:pt idx="899">
                  <c:v>1.877624860027181</c:v>
                </c:pt>
                <c:pt idx="900">
                  <c:v>1.8780644026854958</c:v>
                </c:pt>
              </c:numCache>
            </c:numRef>
          </c:xVal>
          <c:yVal>
            <c:numRef>
              <c:f>Sheet2!$G$3:$G$903</c:f>
              <c:numCache>
                <c:formatCode>General</c:formatCode>
                <c:ptCount val="901"/>
                <c:pt idx="0">
                  <c:v>-8.9940234927999962E-2</c:v>
                </c:pt>
                <c:pt idx="1">
                  <c:v>-8.8946410836999973E-2</c:v>
                </c:pt>
                <c:pt idx="2">
                  <c:v>-8.7951001379999963E-2</c:v>
                </c:pt>
                <c:pt idx="3">
                  <c:v>-8.6955000311499969E-2</c:v>
                </c:pt>
                <c:pt idx="4">
                  <c:v>-8.5958191136499967E-2</c:v>
                </c:pt>
                <c:pt idx="5">
                  <c:v>-8.4961051700499959E-2</c:v>
                </c:pt>
                <c:pt idx="6">
                  <c:v>-8.3963984712499967E-2</c:v>
                </c:pt>
                <c:pt idx="7">
                  <c:v>-8.2966284370499965E-2</c:v>
                </c:pt>
                <c:pt idx="8">
                  <c:v>-8.1968290981999967E-2</c:v>
                </c:pt>
                <c:pt idx="9">
                  <c:v>-8.0970316837499959E-2</c:v>
                </c:pt>
                <c:pt idx="10">
                  <c:v>-7.9972055730999955E-2</c:v>
                </c:pt>
                <c:pt idx="11">
                  <c:v>-7.8973519265499961E-2</c:v>
                </c:pt>
                <c:pt idx="12">
                  <c:v>-7.7974853610499953E-2</c:v>
                </c:pt>
                <c:pt idx="13">
                  <c:v>-7.6976486661999952E-2</c:v>
                </c:pt>
                <c:pt idx="14">
                  <c:v>-7.5977542817999955E-2</c:v>
                </c:pt>
                <c:pt idx="15">
                  <c:v>-7.497865302699995E-2</c:v>
                </c:pt>
                <c:pt idx="16">
                  <c:v>-7.397979139449995E-2</c:v>
                </c:pt>
                <c:pt idx="17">
                  <c:v>-7.2980970372499954E-2</c:v>
                </c:pt>
                <c:pt idx="18">
                  <c:v>-7.1981774092499951E-2</c:v>
                </c:pt>
                <c:pt idx="19">
                  <c:v>-7.0982542437499949E-2</c:v>
                </c:pt>
                <c:pt idx="20">
                  <c:v>-6.9983705425999951E-2</c:v>
                </c:pt>
                <c:pt idx="21">
                  <c:v>-6.8984273406999946E-2</c:v>
                </c:pt>
                <c:pt idx="22">
                  <c:v>-6.798488015899995E-2</c:v>
                </c:pt>
                <c:pt idx="23">
                  <c:v>-6.6985659965499947E-2</c:v>
                </c:pt>
                <c:pt idx="24">
                  <c:v>-6.5986709867199941E-2</c:v>
                </c:pt>
                <c:pt idx="25">
                  <c:v>-6.4987073805199941E-2</c:v>
                </c:pt>
                <c:pt idx="26">
                  <c:v>-6.3987364474499944E-2</c:v>
                </c:pt>
                <c:pt idx="27">
                  <c:v>-6.2988202479949948E-2</c:v>
                </c:pt>
                <c:pt idx="28">
                  <c:v>-6.1988587600499946E-2</c:v>
                </c:pt>
                <c:pt idx="29">
                  <c:v>-6.0988919587799943E-2</c:v>
                </c:pt>
                <c:pt idx="30">
                  <c:v>-5.9989283511649942E-2</c:v>
                </c:pt>
                <c:pt idx="31">
                  <c:v>-5.899004468259994E-2</c:v>
                </c:pt>
                <c:pt idx="32">
                  <c:v>-5.799027609169994E-2</c:v>
                </c:pt>
                <c:pt idx="33">
                  <c:v>-5.6990453645899941E-2</c:v>
                </c:pt>
                <c:pt idx="34">
                  <c:v>-5.5991008283449939E-2</c:v>
                </c:pt>
                <c:pt idx="35">
                  <c:v>-5.4991120535399937E-2</c:v>
                </c:pt>
                <c:pt idx="36">
                  <c:v>-5.3991403917449936E-2</c:v>
                </c:pt>
                <c:pt idx="37">
                  <c:v>-5.2991643193949937E-2</c:v>
                </c:pt>
                <c:pt idx="38">
                  <c:v>-5.1992204991399935E-2</c:v>
                </c:pt>
                <c:pt idx="39">
                  <c:v>-5.0992202331199936E-2</c:v>
                </c:pt>
                <c:pt idx="40">
                  <c:v>-4.9992319790349932E-2</c:v>
                </c:pt>
                <c:pt idx="41">
                  <c:v>-4.8992795668999931E-2</c:v>
                </c:pt>
                <c:pt idx="42">
                  <c:v>-4.7992907977549931E-2</c:v>
                </c:pt>
                <c:pt idx="43">
                  <c:v>-4.6993038638649932E-2</c:v>
                </c:pt>
                <c:pt idx="44">
                  <c:v>-4.5993135806699927E-2</c:v>
                </c:pt>
                <c:pt idx="45">
                  <c:v>-4.4993578220599927E-2</c:v>
                </c:pt>
                <c:pt idx="46">
                  <c:v>-4.3993559641649929E-2</c:v>
                </c:pt>
                <c:pt idx="47">
                  <c:v>-4.2993551689349929E-2</c:v>
                </c:pt>
                <c:pt idx="48">
                  <c:v>-4.1993917424399924E-2</c:v>
                </c:pt>
                <c:pt idx="49">
                  <c:v>-4.0993907646749927E-2</c:v>
                </c:pt>
                <c:pt idx="50">
                  <c:v>-3.9993953648399923E-2</c:v>
                </c:pt>
                <c:pt idx="51">
                  <c:v>-3.8994057764099921E-2</c:v>
                </c:pt>
                <c:pt idx="52">
                  <c:v>-3.7994427843199924E-2</c:v>
                </c:pt>
                <c:pt idx="53">
                  <c:v>-3.6994352805749919E-2</c:v>
                </c:pt>
                <c:pt idx="54">
                  <c:v>-3.5994234483449919E-2</c:v>
                </c:pt>
                <c:pt idx="55">
                  <c:v>-3.4994547934249921E-2</c:v>
                </c:pt>
                <c:pt idx="56">
                  <c:v>-3.3994566456599921E-2</c:v>
                </c:pt>
                <c:pt idx="57">
                  <c:v>-3.2994623891449922E-2</c:v>
                </c:pt>
                <c:pt idx="58">
                  <c:v>-3.1994551514199915E-2</c:v>
                </c:pt>
                <c:pt idx="59">
                  <c:v>-3.0995034496149917E-2</c:v>
                </c:pt>
                <c:pt idx="60">
                  <c:v>-2.9994895882749915E-2</c:v>
                </c:pt>
                <c:pt idx="61">
                  <c:v>-2.8995010667549916E-2</c:v>
                </c:pt>
                <c:pt idx="62">
                  <c:v>-2.7995269456899913E-2</c:v>
                </c:pt>
                <c:pt idx="63">
                  <c:v>-2.6995340051249914E-2</c:v>
                </c:pt>
                <c:pt idx="64">
                  <c:v>-2.5995259806599912E-2</c:v>
                </c:pt>
                <c:pt idx="65">
                  <c:v>-2.4995241241799911E-2</c:v>
                </c:pt>
                <c:pt idx="66">
                  <c:v>-2.3995552994599909E-2</c:v>
                </c:pt>
                <c:pt idx="67">
                  <c:v>-2.299543628539991E-2</c:v>
                </c:pt>
                <c:pt idx="68">
                  <c:v>-2.1995318033849909E-2</c:v>
                </c:pt>
                <c:pt idx="69">
                  <c:v>-2.0995462024249907E-2</c:v>
                </c:pt>
                <c:pt idx="70">
                  <c:v>-1.9995555555749906E-2</c:v>
                </c:pt>
                <c:pt idx="71">
                  <c:v>-1.8995438153199908E-2</c:v>
                </c:pt>
                <c:pt idx="72">
                  <c:v>-1.7995396622949904E-2</c:v>
                </c:pt>
                <c:pt idx="73">
                  <c:v>-1.6995744670499906E-2</c:v>
                </c:pt>
                <c:pt idx="74">
                  <c:v>-1.5995635956049904E-2</c:v>
                </c:pt>
                <c:pt idx="75">
                  <c:v>-1.4995622683349903E-2</c:v>
                </c:pt>
                <c:pt idx="76">
                  <c:v>-1.3995597085999902E-2</c:v>
                </c:pt>
                <c:pt idx="77">
                  <c:v>-1.29957225398999E-2</c:v>
                </c:pt>
                <c:pt idx="78">
                  <c:v>-1.19956748685499E-2</c:v>
                </c:pt>
                <c:pt idx="79">
                  <c:v>-1.0995638587949899E-2</c:v>
                </c:pt>
                <c:pt idx="80">
                  <c:v>-9.9959495341998984E-3</c:v>
                </c:pt>
                <c:pt idx="81">
                  <c:v>-8.9958549838998966E-3</c:v>
                </c:pt>
                <c:pt idx="82">
                  <c:v>-7.9957217899498962E-3</c:v>
                </c:pt>
                <c:pt idx="83">
                  <c:v>-6.9957949312998953E-3</c:v>
                </c:pt>
                <c:pt idx="84">
                  <c:v>-5.9959282950498944E-3</c:v>
                </c:pt>
                <c:pt idx="85">
                  <c:v>-4.9958921276498933E-3</c:v>
                </c:pt>
                <c:pt idx="86">
                  <c:v>-3.9956660530998927E-3</c:v>
                </c:pt>
                <c:pt idx="87">
                  <c:v>-2.9960148081498916E-3</c:v>
                </c:pt>
                <c:pt idx="88">
                  <c:v>-1.9958797322500018E-3</c:v>
                </c:pt>
                <c:pt idx="89">
                  <c:v>-9.9574987770000099E-4</c:v>
                </c:pt>
                <c:pt idx="90">
                  <c:v>4.1697078500000004E-6</c:v>
                </c:pt>
                <c:pt idx="91">
                  <c:v>1.0039691740500009E-3</c:v>
                </c:pt>
                <c:pt idx="92">
                  <c:v>2.0040733746500019E-3</c:v>
                </c:pt>
                <c:pt idx="93">
                  <c:v>3.0041749858000025E-3</c:v>
                </c:pt>
                <c:pt idx="94">
                  <c:v>4.0039321435000035E-3</c:v>
                </c:pt>
                <c:pt idx="95">
                  <c:v>5.0040796006500044E-3</c:v>
                </c:pt>
                <c:pt idx="96">
                  <c:v>6.0041537749500051E-3</c:v>
                </c:pt>
                <c:pt idx="97">
                  <c:v>7.0041087638000061E-3</c:v>
                </c:pt>
                <c:pt idx="98">
                  <c:v>8.0037422505000073E-3</c:v>
                </c:pt>
                <c:pt idx="99">
                  <c:v>9.0038747369500082E-3</c:v>
                </c:pt>
                <c:pt idx="100">
                  <c:v>1.0004055800350008E-2</c:v>
                </c:pt>
                <c:pt idx="101">
                  <c:v>1.1003735246250011E-2</c:v>
                </c:pt>
                <c:pt idx="102">
                  <c:v>1.200382611755001E-2</c:v>
                </c:pt>
                <c:pt idx="103">
                  <c:v>1.3003902145500011E-2</c:v>
                </c:pt>
                <c:pt idx="104">
                  <c:v>1.4003974565200012E-2</c:v>
                </c:pt>
                <c:pt idx="105">
                  <c:v>1.5003744019250012E-2</c:v>
                </c:pt>
                <c:pt idx="106">
                  <c:v>1.6003900405050016E-2</c:v>
                </c:pt>
                <c:pt idx="107">
                  <c:v>1.7004050409200014E-2</c:v>
                </c:pt>
                <c:pt idx="108">
                  <c:v>1.8003756315600018E-2</c:v>
                </c:pt>
                <c:pt idx="109">
                  <c:v>1.9003832371850018E-2</c:v>
                </c:pt>
                <c:pt idx="110">
                  <c:v>2.0003926837250018E-2</c:v>
                </c:pt>
                <c:pt idx="111">
                  <c:v>2.100407781775002E-2</c:v>
                </c:pt>
                <c:pt idx="112">
                  <c:v>2.2003796982700021E-2</c:v>
                </c:pt>
                <c:pt idx="113">
                  <c:v>2.300388360900002E-2</c:v>
                </c:pt>
                <c:pt idx="114">
                  <c:v>2.4003993087550021E-2</c:v>
                </c:pt>
                <c:pt idx="115">
                  <c:v>2.5003725511050023E-2</c:v>
                </c:pt>
                <c:pt idx="116">
                  <c:v>2.6003784559000022E-2</c:v>
                </c:pt>
                <c:pt idx="117">
                  <c:v>2.7003863233000025E-2</c:v>
                </c:pt>
                <c:pt idx="118">
                  <c:v>2.8003879165900025E-2</c:v>
                </c:pt>
                <c:pt idx="119">
                  <c:v>2.9003515312800026E-2</c:v>
                </c:pt>
                <c:pt idx="120">
                  <c:v>3.0003719200150027E-2</c:v>
                </c:pt>
                <c:pt idx="121">
                  <c:v>3.1003821646150027E-2</c:v>
                </c:pt>
                <c:pt idx="122">
                  <c:v>3.2003577926550029E-2</c:v>
                </c:pt>
                <c:pt idx="123">
                  <c:v>3.3003757207050032E-2</c:v>
                </c:pt>
                <c:pt idx="124">
                  <c:v>3.4003880863900028E-2</c:v>
                </c:pt>
                <c:pt idx="125">
                  <c:v>3.5003964730950028E-2</c:v>
                </c:pt>
                <c:pt idx="126">
                  <c:v>3.6003682197900032E-2</c:v>
                </c:pt>
                <c:pt idx="127">
                  <c:v>3.7003875656700033E-2</c:v>
                </c:pt>
                <c:pt idx="128">
                  <c:v>3.8004093694050035E-2</c:v>
                </c:pt>
                <c:pt idx="129">
                  <c:v>3.9003893231000036E-2</c:v>
                </c:pt>
                <c:pt idx="130">
                  <c:v>4.0003807637650032E-2</c:v>
                </c:pt>
                <c:pt idx="131">
                  <c:v>4.1003905683000039E-2</c:v>
                </c:pt>
                <c:pt idx="132">
                  <c:v>4.2004068068400034E-2</c:v>
                </c:pt>
                <c:pt idx="133">
                  <c:v>4.3003692867000037E-2</c:v>
                </c:pt>
                <c:pt idx="134">
                  <c:v>4.4003807665950037E-2</c:v>
                </c:pt>
                <c:pt idx="135">
                  <c:v>4.500395332605004E-2</c:v>
                </c:pt>
                <c:pt idx="136">
                  <c:v>4.6003746750200039E-2</c:v>
                </c:pt>
                <c:pt idx="137">
                  <c:v>4.7003771441950039E-2</c:v>
                </c:pt>
                <c:pt idx="138">
                  <c:v>4.8003962113200044E-2</c:v>
                </c:pt>
                <c:pt idx="139">
                  <c:v>4.9003980692150041E-2</c:v>
                </c:pt>
                <c:pt idx="140">
                  <c:v>5.0003716667300045E-2</c:v>
                </c:pt>
                <c:pt idx="141">
                  <c:v>5.1003875501050046E-2</c:v>
                </c:pt>
                <c:pt idx="142">
                  <c:v>5.2003871185300046E-2</c:v>
                </c:pt>
                <c:pt idx="143">
                  <c:v>5.3003795228100045E-2</c:v>
                </c:pt>
                <c:pt idx="144">
                  <c:v>5.400369629130005E-2</c:v>
                </c:pt>
                <c:pt idx="145">
                  <c:v>5.5003732543600047E-2</c:v>
                </c:pt>
                <c:pt idx="146">
                  <c:v>5.6003850059350047E-2</c:v>
                </c:pt>
                <c:pt idx="147">
                  <c:v>5.7003488880600049E-2</c:v>
                </c:pt>
                <c:pt idx="148">
                  <c:v>5.8003612452550049E-2</c:v>
                </c:pt>
                <c:pt idx="149">
                  <c:v>5.9003768654400053E-2</c:v>
                </c:pt>
                <c:pt idx="150">
                  <c:v>6.0003718478500057E-2</c:v>
                </c:pt>
                <c:pt idx="151">
                  <c:v>6.1003660958750053E-2</c:v>
                </c:pt>
                <c:pt idx="152">
                  <c:v>6.2003768795900055E-2</c:v>
                </c:pt>
                <c:pt idx="153">
                  <c:v>6.300393737900005E-2</c:v>
                </c:pt>
                <c:pt idx="154">
                  <c:v>6.400357622855006E-2</c:v>
                </c:pt>
                <c:pt idx="155">
                  <c:v>6.5003675193650051E-2</c:v>
                </c:pt>
                <c:pt idx="156">
                  <c:v>6.6003857955050052E-2</c:v>
                </c:pt>
                <c:pt idx="157">
                  <c:v>6.7003756343900059E-2</c:v>
                </c:pt>
                <c:pt idx="158">
                  <c:v>6.8003594708450063E-2</c:v>
                </c:pt>
                <c:pt idx="159">
                  <c:v>6.9003726402500062E-2</c:v>
                </c:pt>
                <c:pt idx="160">
                  <c:v>7.0004079515750064E-2</c:v>
                </c:pt>
                <c:pt idx="161">
                  <c:v>7.1003730789000061E-2</c:v>
                </c:pt>
                <c:pt idx="162">
                  <c:v>7.2003896782650068E-2</c:v>
                </c:pt>
                <c:pt idx="163">
                  <c:v>7.3003925917500059E-2</c:v>
                </c:pt>
                <c:pt idx="164">
                  <c:v>7.400386147840006E-2</c:v>
                </c:pt>
                <c:pt idx="165">
                  <c:v>7.500373346335007E-2</c:v>
                </c:pt>
                <c:pt idx="166">
                  <c:v>7.6003839461000061E-2</c:v>
                </c:pt>
                <c:pt idx="167">
                  <c:v>7.7004035424350067E-2</c:v>
                </c:pt>
                <c:pt idx="168">
                  <c:v>7.800361508445007E-2</c:v>
                </c:pt>
                <c:pt idx="169">
                  <c:v>7.9003791733050069E-2</c:v>
                </c:pt>
                <c:pt idx="170">
                  <c:v>8.0003798793900072E-2</c:v>
                </c:pt>
                <c:pt idx="171">
                  <c:v>8.1003625739400079E-2</c:v>
                </c:pt>
                <c:pt idx="172">
                  <c:v>8.2003518822000077E-2</c:v>
                </c:pt>
                <c:pt idx="173">
                  <c:v>8.3003652228200067E-2</c:v>
                </c:pt>
                <c:pt idx="174">
                  <c:v>8.4003737878150075E-2</c:v>
                </c:pt>
                <c:pt idx="175">
                  <c:v>8.5003400443100077E-2</c:v>
                </c:pt>
                <c:pt idx="176">
                  <c:v>8.600351795885007E-2</c:v>
                </c:pt>
                <c:pt idx="177">
                  <c:v>8.700364861995008E-2</c:v>
                </c:pt>
                <c:pt idx="178">
                  <c:v>8.8003747528450083E-2</c:v>
                </c:pt>
                <c:pt idx="179">
                  <c:v>8.900336246450008E-2</c:v>
                </c:pt>
                <c:pt idx="180">
                  <c:v>9.0003539198000082E-2</c:v>
                </c:pt>
                <c:pt idx="181">
                  <c:v>9.1003685735400075E-2</c:v>
                </c:pt>
                <c:pt idx="182">
                  <c:v>9.2003380180300076E-2</c:v>
                </c:pt>
                <c:pt idx="183">
                  <c:v>9.3003521510500078E-2</c:v>
                </c:pt>
                <c:pt idx="184">
                  <c:v>9.4003640667650087E-2</c:v>
                </c:pt>
                <c:pt idx="185">
                  <c:v>9.5003689230450078E-2</c:v>
                </c:pt>
                <c:pt idx="186">
                  <c:v>9.6003313986600086E-2</c:v>
                </c:pt>
                <c:pt idx="187">
                  <c:v>9.7003437643450083E-2</c:v>
                </c:pt>
                <c:pt idx="188">
                  <c:v>9.8003644191000092E-2</c:v>
                </c:pt>
                <c:pt idx="189">
                  <c:v>9.9003338749100084E-2</c:v>
                </c:pt>
                <c:pt idx="190">
                  <c:v>0.10000337937375009</c:v>
                </c:pt>
                <c:pt idx="191">
                  <c:v>0.10100348167825009</c:v>
                </c:pt>
                <c:pt idx="192">
                  <c:v>0.10200348522990009</c:v>
                </c:pt>
                <c:pt idx="193">
                  <c:v>0.1030032098143001</c:v>
                </c:pt>
                <c:pt idx="194">
                  <c:v>0.10400338020860009</c:v>
                </c:pt>
                <c:pt idx="195">
                  <c:v>0.10500356207855009</c:v>
                </c:pt>
                <c:pt idx="196">
                  <c:v>0.10600332727345009</c:v>
                </c:pt>
                <c:pt idx="197">
                  <c:v>0.1070034278799501</c:v>
                </c:pt>
                <c:pt idx="198">
                  <c:v>0.1080035258545501</c:v>
                </c:pt>
                <c:pt idx="199">
                  <c:v>0.10900355245655009</c:v>
                </c:pt>
                <c:pt idx="200">
                  <c:v>0.1100032132386001</c:v>
                </c:pt>
                <c:pt idx="201">
                  <c:v>0.1110034233802501</c:v>
                </c:pt>
                <c:pt idx="202">
                  <c:v>0.1120034728911001</c:v>
                </c:pt>
                <c:pt idx="203">
                  <c:v>0.1130032335297001</c:v>
                </c:pt>
                <c:pt idx="204">
                  <c:v>0.1140032141017501</c:v>
                </c:pt>
                <c:pt idx="205">
                  <c:v>0.1150033289997501</c:v>
                </c:pt>
                <c:pt idx="206">
                  <c:v>0.1160035434854501</c:v>
                </c:pt>
                <c:pt idx="207">
                  <c:v>0.11700306139495011</c:v>
                </c:pt>
                <c:pt idx="208">
                  <c:v>0.11800307454030011</c:v>
                </c:pt>
                <c:pt idx="209">
                  <c:v>0.11900314793635011</c:v>
                </c:pt>
                <c:pt idx="210">
                  <c:v>0.12000304459890011</c:v>
                </c:pt>
                <c:pt idx="211">
                  <c:v>0.12100299418245011</c:v>
                </c:pt>
                <c:pt idx="212">
                  <c:v>0.1220030322318001</c:v>
                </c:pt>
                <c:pt idx="213">
                  <c:v>0.12300320189029999</c:v>
                </c:pt>
                <c:pt idx="214">
                  <c:v>0.12400285381445</c:v>
                </c:pt>
                <c:pt idx="215">
                  <c:v>0.1250028654882</c:v>
                </c:pt>
                <c:pt idx="216">
                  <c:v>0.12600304280185001</c:v>
                </c:pt>
                <c:pt idx="217">
                  <c:v>0.12700291480095</c:v>
                </c:pt>
                <c:pt idx="218">
                  <c:v>0.12800280693550001</c:v>
                </c:pt>
                <c:pt idx="219">
                  <c:v>0.12900286001215</c:v>
                </c:pt>
                <c:pt idx="220">
                  <c:v>0.13000300042260002</c:v>
                </c:pt>
                <c:pt idx="221">
                  <c:v>0.13100269212240001</c:v>
                </c:pt>
                <c:pt idx="222">
                  <c:v>0.1320028998161</c:v>
                </c:pt>
                <c:pt idx="223">
                  <c:v>0.13300302344465001</c:v>
                </c:pt>
                <c:pt idx="224">
                  <c:v>0.13400283427330001</c:v>
                </c:pt>
                <c:pt idx="225">
                  <c:v>0.13500262860305001</c:v>
                </c:pt>
                <c:pt idx="226">
                  <c:v>0.13600272843130001</c:v>
                </c:pt>
                <c:pt idx="227">
                  <c:v>0.13700283437235</c:v>
                </c:pt>
                <c:pt idx="228">
                  <c:v>0.1380024263571</c:v>
                </c:pt>
                <c:pt idx="229">
                  <c:v>0.13900259765700002</c:v>
                </c:pt>
                <c:pt idx="230">
                  <c:v>0.1400026100807</c:v>
                </c:pt>
                <c:pt idx="231">
                  <c:v>0.14100248107515001</c:v>
                </c:pt>
                <c:pt idx="232">
                  <c:v>0.14200231237885003</c:v>
                </c:pt>
                <c:pt idx="233">
                  <c:v>0.14300252082250001</c:v>
                </c:pt>
                <c:pt idx="234">
                  <c:v>0.14400269309875002</c:v>
                </c:pt>
                <c:pt idx="235">
                  <c:v>0.14500224710490001</c:v>
                </c:pt>
                <c:pt idx="236">
                  <c:v>0.14600247489160001</c:v>
                </c:pt>
                <c:pt idx="237">
                  <c:v>0.14700248200905003</c:v>
                </c:pt>
                <c:pt idx="238">
                  <c:v>0.14800247405675002</c:v>
                </c:pt>
                <c:pt idx="239">
                  <c:v>0.14900214734740003</c:v>
                </c:pt>
                <c:pt idx="240">
                  <c:v>0.15000234943770002</c:v>
                </c:pt>
                <c:pt idx="241">
                  <c:v>0.15100246082650001</c:v>
                </c:pt>
                <c:pt idx="242">
                  <c:v>0.15200204655695002</c:v>
                </c:pt>
                <c:pt idx="243">
                  <c:v>0.15300216306805003</c:v>
                </c:pt>
                <c:pt idx="244">
                  <c:v>0.15400220906970002</c:v>
                </c:pt>
                <c:pt idx="245">
                  <c:v>0.15500212341975003</c:v>
                </c:pt>
                <c:pt idx="246">
                  <c:v>0.15600169601900002</c:v>
                </c:pt>
                <c:pt idx="247">
                  <c:v>0.15700187883700004</c:v>
                </c:pt>
                <c:pt idx="248">
                  <c:v>0.15800195480835003</c:v>
                </c:pt>
                <c:pt idx="249">
                  <c:v>0.15900157336680004</c:v>
                </c:pt>
                <c:pt idx="250">
                  <c:v>0.16000166679925004</c:v>
                </c:pt>
                <c:pt idx="251">
                  <c:v>0.16100177016500003</c:v>
                </c:pt>
                <c:pt idx="252">
                  <c:v>0.16200180367220005</c:v>
                </c:pt>
                <c:pt idx="253">
                  <c:v>0.16300133308848003</c:v>
                </c:pt>
                <c:pt idx="254">
                  <c:v>0.16400146294020004</c:v>
                </c:pt>
                <c:pt idx="255">
                  <c:v>0.16500154414705004</c:v>
                </c:pt>
                <c:pt idx="256">
                  <c:v>0.16600125188304504</c:v>
                </c:pt>
                <c:pt idx="257">
                  <c:v>0.16700122177750504</c:v>
                </c:pt>
                <c:pt idx="258">
                  <c:v>0.16800132772563003</c:v>
                </c:pt>
                <c:pt idx="259">
                  <c:v>0.16900125174862005</c:v>
                </c:pt>
                <c:pt idx="260">
                  <c:v>0.17000096560166003</c:v>
                </c:pt>
                <c:pt idx="261">
                  <c:v>0.17100105214447503</c:v>
                </c:pt>
                <c:pt idx="262">
                  <c:v>0.17200109726175003</c:v>
                </c:pt>
                <c:pt idx="263">
                  <c:v>0.17300086582718005</c:v>
                </c:pt>
                <c:pt idx="264">
                  <c:v>0.17400078801774504</c:v>
                </c:pt>
                <c:pt idx="265">
                  <c:v>0.17500091089068504</c:v>
                </c:pt>
                <c:pt idx="266">
                  <c:v>0.17600094358284504</c:v>
                </c:pt>
                <c:pt idx="267">
                  <c:v>0.17700048160374005</c:v>
                </c:pt>
                <c:pt idx="268">
                  <c:v>0.17800051165409506</c:v>
                </c:pt>
                <c:pt idx="269">
                  <c:v>0.17899989173835004</c:v>
                </c:pt>
                <c:pt idx="270">
                  <c:v>0.17999942900505006</c:v>
                </c:pt>
                <c:pt idx="271">
                  <c:v>0.18099935569531506</c:v>
                </c:pt>
                <c:pt idx="272">
                  <c:v>0.18199943426036005</c:v>
                </c:pt>
                <c:pt idx="273">
                  <c:v>0.18299946692563504</c:v>
                </c:pt>
                <c:pt idx="274">
                  <c:v>0.18399914544612506</c:v>
                </c:pt>
                <c:pt idx="275">
                  <c:v>0.18499922409041006</c:v>
                </c:pt>
                <c:pt idx="276">
                  <c:v>0.18599926734837505</c:v>
                </c:pt>
                <c:pt idx="277">
                  <c:v>0.18699906677354006</c:v>
                </c:pt>
                <c:pt idx="278">
                  <c:v>0.18799889813667006</c:v>
                </c:pt>
                <c:pt idx="279">
                  <c:v>0.18899896435725505</c:v>
                </c:pt>
                <c:pt idx="280">
                  <c:v>0.18999896435725505</c:v>
                </c:pt>
                <c:pt idx="281">
                  <c:v>0.19099857577420007</c:v>
                </c:pt>
                <c:pt idx="282">
                  <c:v>0.19199860670751506</c:v>
                </c:pt>
                <c:pt idx="283">
                  <c:v>0.19299868971990505</c:v>
                </c:pt>
                <c:pt idx="284">
                  <c:v>0.19399842661905006</c:v>
                </c:pt>
                <c:pt idx="285">
                  <c:v>0.19499817310765005</c:v>
                </c:pt>
                <c:pt idx="286">
                  <c:v>0.19599831791875005</c:v>
                </c:pt>
                <c:pt idx="287">
                  <c:v>0.19699831347565006</c:v>
                </c:pt>
                <c:pt idx="288">
                  <c:v>0.19799785253940005</c:v>
                </c:pt>
                <c:pt idx="289">
                  <c:v>0.19899785521375007</c:v>
                </c:pt>
                <c:pt idx="290">
                  <c:v>0.19999786044925005</c:v>
                </c:pt>
                <c:pt idx="291">
                  <c:v>0.20099761496090007</c:v>
                </c:pt>
                <c:pt idx="292">
                  <c:v>0.20199740830015006</c:v>
                </c:pt>
                <c:pt idx="293">
                  <c:v>0.20299745689125007</c:v>
                </c:pt>
                <c:pt idx="294">
                  <c:v>0.20399750637380007</c:v>
                </c:pt>
                <c:pt idx="295">
                  <c:v>0.20499715133615007</c:v>
                </c:pt>
                <c:pt idx="296">
                  <c:v>0.20599718395190006</c:v>
                </c:pt>
                <c:pt idx="297">
                  <c:v>0.20699717783910007</c:v>
                </c:pt>
                <c:pt idx="298">
                  <c:v>0.20799699144115008</c:v>
                </c:pt>
                <c:pt idx="299">
                  <c:v>0.20899667793375007</c:v>
                </c:pt>
                <c:pt idx="300">
                  <c:v>0.20999669381005007</c:v>
                </c:pt>
                <c:pt idx="301">
                  <c:v>0.21099672469950007</c:v>
                </c:pt>
                <c:pt idx="302">
                  <c:v>0.21199622043595007</c:v>
                </c:pt>
                <c:pt idx="303">
                  <c:v>0.21299627516815009</c:v>
                </c:pt>
                <c:pt idx="304">
                  <c:v>0.21399629196420009</c:v>
                </c:pt>
                <c:pt idx="305">
                  <c:v>0.21499617456165007</c:v>
                </c:pt>
                <c:pt idx="306">
                  <c:v>0.21599565614810007</c:v>
                </c:pt>
                <c:pt idx="307">
                  <c:v>0.21699570551745009</c:v>
                </c:pt>
                <c:pt idx="308">
                  <c:v>0.21799570823425007</c:v>
                </c:pt>
                <c:pt idx="309">
                  <c:v>0.21899524445385007</c:v>
                </c:pt>
                <c:pt idx="310">
                  <c:v>0.21999514646510007</c:v>
                </c:pt>
                <c:pt idx="311">
                  <c:v>0.22099505999445007</c:v>
                </c:pt>
                <c:pt idx="312">
                  <c:v>0.2219949151550501</c:v>
                </c:pt>
                <c:pt idx="313">
                  <c:v>0.22299456538120008</c:v>
                </c:pt>
                <c:pt idx="314">
                  <c:v>0.22399457863975009</c:v>
                </c:pt>
                <c:pt idx="315">
                  <c:v>0.22499446652930008</c:v>
                </c:pt>
                <c:pt idx="316">
                  <c:v>0.22599419186365008</c:v>
                </c:pt>
                <c:pt idx="317">
                  <c:v>0.22699409642190008</c:v>
                </c:pt>
                <c:pt idx="318">
                  <c:v>0.22799410968045009</c:v>
                </c:pt>
                <c:pt idx="319">
                  <c:v>0.22899396754370011</c:v>
                </c:pt>
                <c:pt idx="320">
                  <c:v>0.2299934985561001</c:v>
                </c:pt>
                <c:pt idx="321">
                  <c:v>0.23099348006205009</c:v>
                </c:pt>
                <c:pt idx="322">
                  <c:v>0.23199346049260008</c:v>
                </c:pt>
                <c:pt idx="323">
                  <c:v>0.23299307377310011</c:v>
                </c:pt>
                <c:pt idx="324">
                  <c:v>0.2339929051051001</c:v>
                </c:pt>
                <c:pt idx="325">
                  <c:v>0.23499289617645011</c:v>
                </c:pt>
                <c:pt idx="326">
                  <c:v>0.2359927575630501</c:v>
                </c:pt>
                <c:pt idx="327">
                  <c:v>0.23699221707550011</c:v>
                </c:pt>
                <c:pt idx="328">
                  <c:v>0.23799212794465011</c:v>
                </c:pt>
                <c:pt idx="329">
                  <c:v>0.23899197068155009</c:v>
                </c:pt>
                <c:pt idx="330">
                  <c:v>0.23999150442490011</c:v>
                </c:pt>
                <c:pt idx="331">
                  <c:v>0.2409912659549501</c:v>
                </c:pt>
                <c:pt idx="332">
                  <c:v>0.24199106287415009</c:v>
                </c:pt>
                <c:pt idx="333">
                  <c:v>0.2429910106889501</c:v>
                </c:pt>
                <c:pt idx="334">
                  <c:v>0.24399041449285011</c:v>
                </c:pt>
                <c:pt idx="335">
                  <c:v>0.2449903757077001</c:v>
                </c:pt>
                <c:pt idx="336">
                  <c:v>0.2459902290995501</c:v>
                </c:pt>
                <c:pt idx="337">
                  <c:v>0.24698983435700012</c:v>
                </c:pt>
                <c:pt idx="338">
                  <c:v>0.24798954637619999</c:v>
                </c:pt>
                <c:pt idx="339">
                  <c:v>0.24898935747369999</c:v>
                </c:pt>
                <c:pt idx="340">
                  <c:v>0.24998920381885001</c:v>
                </c:pt>
                <c:pt idx="341">
                  <c:v>0.25098865883159999</c:v>
                </c:pt>
                <c:pt idx="342">
                  <c:v>0.25198844427514999</c:v>
                </c:pt>
                <c:pt idx="343">
                  <c:v>0.25298830471369999</c:v>
                </c:pt>
                <c:pt idx="344">
                  <c:v>0.25398778552189999</c:v>
                </c:pt>
                <c:pt idx="345">
                  <c:v>0.25498754430685</c:v>
                </c:pt>
                <c:pt idx="346">
                  <c:v>0.25598733944315</c:v>
                </c:pt>
                <c:pt idx="347">
                  <c:v>0.2569872326248</c:v>
                </c:pt>
                <c:pt idx="348">
                  <c:v>0.25798656498535</c:v>
                </c:pt>
                <c:pt idx="349">
                  <c:v>0.25898636705514999</c:v>
                </c:pt>
                <c:pt idx="350">
                  <c:v>0.25998623190850001</c:v>
                </c:pt>
                <c:pt idx="351">
                  <c:v>0.26098579481500001</c:v>
                </c:pt>
                <c:pt idx="352">
                  <c:v>0.26198542295300004</c:v>
                </c:pt>
                <c:pt idx="353">
                  <c:v>0.2629851828275</c:v>
                </c:pt>
                <c:pt idx="354">
                  <c:v>0.26398500439600003</c:v>
                </c:pt>
                <c:pt idx="355">
                  <c:v>0.26498434910950003</c:v>
                </c:pt>
                <c:pt idx="356">
                  <c:v>0.2659841176155</c:v>
                </c:pt>
                <c:pt idx="357">
                  <c:v>0.26698382711599999</c:v>
                </c:pt>
                <c:pt idx="358">
                  <c:v>0.26798349954350004</c:v>
                </c:pt>
                <c:pt idx="359">
                  <c:v>0.26898286887799999</c:v>
                </c:pt>
                <c:pt idx="360">
                  <c:v>0.26998259068899999</c:v>
                </c:pt>
                <c:pt idx="361">
                  <c:v>0.270982384099</c:v>
                </c:pt>
                <c:pt idx="362">
                  <c:v>0.27198164405399999</c:v>
                </c:pt>
                <c:pt idx="363">
                  <c:v>0.27298146916000005</c:v>
                </c:pt>
                <c:pt idx="364">
                  <c:v>0.273981155596</c:v>
                </c:pt>
                <c:pt idx="365">
                  <c:v>0.274980782885</c:v>
                </c:pt>
                <c:pt idx="366">
                  <c:v>0.27598000222950003</c:v>
                </c:pt>
                <c:pt idx="367">
                  <c:v>0.27697969758000002</c:v>
                </c:pt>
                <c:pt idx="368">
                  <c:v>0.27797940071300004</c:v>
                </c:pt>
                <c:pt idx="369">
                  <c:v>0.27897866958250001</c:v>
                </c:pt>
                <c:pt idx="370">
                  <c:v>0.27997825017650002</c:v>
                </c:pt>
                <c:pt idx="371">
                  <c:v>0.28097786402300001</c:v>
                </c:pt>
                <c:pt idx="372">
                  <c:v>0.28197725826150005</c:v>
                </c:pt>
                <c:pt idx="373">
                  <c:v>0.282976608352</c:v>
                </c:pt>
                <c:pt idx="374">
                  <c:v>0.28397632025800001</c:v>
                </c:pt>
                <c:pt idx="375">
                  <c:v>0.28497584354450001</c:v>
                </c:pt>
                <c:pt idx="376">
                  <c:v>0.28597523226450006</c:v>
                </c:pt>
                <c:pt idx="377">
                  <c:v>0.28697468918750002</c:v>
                </c:pt>
                <c:pt idx="378">
                  <c:v>0.28797427940350001</c:v>
                </c:pt>
                <c:pt idx="379">
                  <c:v>0.28897380070900003</c:v>
                </c:pt>
                <c:pt idx="380">
                  <c:v>0.28997289921250002</c:v>
                </c:pt>
                <c:pt idx="381">
                  <c:v>0.29097252282250002</c:v>
                </c:pt>
                <c:pt idx="382">
                  <c:v>0.29197207327700003</c:v>
                </c:pt>
                <c:pt idx="383">
                  <c:v>0.29297131908200003</c:v>
                </c:pt>
                <c:pt idx="384">
                  <c:v>0.29397065756950003</c:v>
                </c:pt>
                <c:pt idx="385">
                  <c:v>0.29497018764800004</c:v>
                </c:pt>
                <c:pt idx="386">
                  <c:v>0.29596962433650004</c:v>
                </c:pt>
                <c:pt idx="387">
                  <c:v>0.29696858473600002</c:v>
                </c:pt>
                <c:pt idx="388">
                  <c:v>0.29796815033100005</c:v>
                </c:pt>
                <c:pt idx="389">
                  <c:v>0.29896763541250004</c:v>
                </c:pt>
                <c:pt idx="390">
                  <c:v>0.29996677877150002</c:v>
                </c:pt>
                <c:pt idx="391">
                  <c:v>0.30096600604000007</c:v>
                </c:pt>
                <c:pt idx="392">
                  <c:v>0.30196533929200003</c:v>
                </c:pt>
                <c:pt idx="393">
                  <c:v>0.30296478376300007</c:v>
                </c:pt>
                <c:pt idx="394">
                  <c:v>0.30396369124150002</c:v>
                </c:pt>
                <c:pt idx="395">
                  <c:v>0.30496308618750007</c:v>
                </c:pt>
                <c:pt idx="396">
                  <c:v>0.30596234005800005</c:v>
                </c:pt>
                <c:pt idx="397">
                  <c:v>0.30696140743150008</c:v>
                </c:pt>
                <c:pt idx="398">
                  <c:v>0.30796022406700008</c:v>
                </c:pt>
                <c:pt idx="399">
                  <c:v>0.30895972938300004</c:v>
                </c:pt>
                <c:pt idx="400">
                  <c:v>0.30995891066400005</c:v>
                </c:pt>
                <c:pt idx="401">
                  <c:v>0.31095769376399995</c:v>
                </c:pt>
                <c:pt idx="402">
                  <c:v>0.31195694395550005</c:v>
                </c:pt>
                <c:pt idx="403">
                  <c:v>0.31295606524049996</c:v>
                </c:pt>
                <c:pt idx="404">
                  <c:v>0.31395500017000005</c:v>
                </c:pt>
                <c:pt idx="405">
                  <c:v>0.31495390142249996</c:v>
                </c:pt>
                <c:pt idx="406">
                  <c:v>0.31595310039100005</c:v>
                </c:pt>
                <c:pt idx="407">
                  <c:v>0.31695221290299996</c:v>
                </c:pt>
                <c:pt idx="408">
                  <c:v>0.31795083695700005</c:v>
                </c:pt>
                <c:pt idx="409">
                  <c:v>0.31894993616799994</c:v>
                </c:pt>
                <c:pt idx="410">
                  <c:v>0.31994882864750007</c:v>
                </c:pt>
                <c:pt idx="411">
                  <c:v>0.32094774758749994</c:v>
                </c:pt>
                <c:pt idx="412">
                  <c:v>0.32194626396000009</c:v>
                </c:pt>
                <c:pt idx="413">
                  <c:v>0.32294531024999995</c:v>
                </c:pt>
                <c:pt idx="414">
                  <c:v>0.32394443493100006</c:v>
                </c:pt>
                <c:pt idx="415">
                  <c:v>0.32494281447299994</c:v>
                </c:pt>
                <c:pt idx="416">
                  <c:v>0.32594176864650004</c:v>
                </c:pt>
                <c:pt idx="417">
                  <c:v>0.32694055698199997</c:v>
                </c:pt>
                <c:pt idx="418">
                  <c:v>0.32793919164850005</c:v>
                </c:pt>
                <c:pt idx="419">
                  <c:v>0.32893722225149996</c:v>
                </c:pt>
                <c:pt idx="420">
                  <c:v>0.32993609987350009</c:v>
                </c:pt>
                <c:pt idx="421">
                  <c:v>0.33093479892249994</c:v>
                </c:pt>
                <c:pt idx="422">
                  <c:v>0.33193302196550006</c:v>
                </c:pt>
                <c:pt idx="423">
                  <c:v>0.33293169370499998</c:v>
                </c:pt>
                <c:pt idx="424">
                  <c:v>0.33393029228900006</c:v>
                </c:pt>
                <c:pt idx="425">
                  <c:v>0.33492874498649994</c:v>
                </c:pt>
                <c:pt idx="426">
                  <c:v>0.33592687350750006</c:v>
                </c:pt>
                <c:pt idx="427">
                  <c:v>0.33692510093699995</c:v>
                </c:pt>
                <c:pt idx="428">
                  <c:v>0.33792370475650008</c:v>
                </c:pt>
                <c:pt idx="429">
                  <c:v>0.33892198524849998</c:v>
                </c:pt>
                <c:pt idx="430">
                  <c:v>0.33992007853600009</c:v>
                </c:pt>
                <c:pt idx="431">
                  <c:v>0.34091839694999998</c:v>
                </c:pt>
                <c:pt idx="432">
                  <c:v>0.34191660683350006</c:v>
                </c:pt>
                <c:pt idx="433">
                  <c:v>0.34291445461849995</c:v>
                </c:pt>
                <c:pt idx="434">
                  <c:v>0.34391289231700006</c:v>
                </c:pt>
                <c:pt idx="435">
                  <c:v>0.34491094669199995</c:v>
                </c:pt>
                <c:pt idx="436">
                  <c:v>0.34590869627600007</c:v>
                </c:pt>
                <c:pt idx="437">
                  <c:v>0.34690661297149999</c:v>
                </c:pt>
                <c:pt idx="438">
                  <c:v>0.34790453773250007</c:v>
                </c:pt>
                <c:pt idx="439">
                  <c:v>0.348902333304</c:v>
                </c:pt>
                <c:pt idx="440">
                  <c:v>0.34989981630200007</c:v>
                </c:pt>
                <c:pt idx="441">
                  <c:v>0.35089779214449995</c:v>
                </c:pt>
                <c:pt idx="442">
                  <c:v>0.35189556578350006</c:v>
                </c:pt>
                <c:pt idx="443">
                  <c:v>0.352892887047</c:v>
                </c:pt>
                <c:pt idx="444">
                  <c:v>0.3538903108980001</c:v>
                </c:pt>
                <c:pt idx="445">
                  <c:v>0.35488835749049996</c:v>
                </c:pt>
                <c:pt idx="446">
                  <c:v>0.3558859225585001</c:v>
                </c:pt>
                <c:pt idx="447">
                  <c:v>0.35688265659699997</c:v>
                </c:pt>
                <c:pt idx="448">
                  <c:v>0.3578800344605001</c:v>
                </c:pt>
                <c:pt idx="449">
                  <c:v>0.35887712889949996</c:v>
                </c:pt>
                <c:pt idx="450">
                  <c:v>0.35987405990600008</c:v>
                </c:pt>
                <c:pt idx="451">
                  <c:v>0.36087098935599998</c:v>
                </c:pt>
                <c:pt idx="452">
                  <c:v>0.3618680563440001</c:v>
                </c:pt>
                <c:pt idx="453">
                  <c:v>0.36286506163799997</c:v>
                </c:pt>
                <c:pt idx="454">
                  <c:v>0.36386149810200008</c:v>
                </c:pt>
                <c:pt idx="455">
                  <c:v>0.36485814766499997</c:v>
                </c:pt>
                <c:pt idx="456">
                  <c:v>0.36585498514000009</c:v>
                </c:pt>
                <c:pt idx="457">
                  <c:v>0.36685151556000001</c:v>
                </c:pt>
                <c:pt idx="458">
                  <c:v>0.36784762572500013</c:v>
                </c:pt>
                <c:pt idx="459">
                  <c:v>0.36884412925999999</c:v>
                </c:pt>
                <c:pt idx="460">
                  <c:v>0.36984065968000013</c:v>
                </c:pt>
                <c:pt idx="461">
                  <c:v>0.37083647269499997</c:v>
                </c:pt>
                <c:pt idx="462">
                  <c:v>0.3718323904200001</c:v>
                </c:pt>
                <c:pt idx="463">
                  <c:v>0.37282744216500002</c:v>
                </c:pt>
                <c:pt idx="464">
                  <c:v>0.37382359902500012</c:v>
                </c:pt>
                <c:pt idx="465">
                  <c:v>0.374819433265</c:v>
                </c:pt>
                <c:pt idx="466">
                  <c:v>0.3758165622300001</c:v>
                </c:pt>
                <c:pt idx="467">
                  <c:v>0.37681178943499999</c:v>
                </c:pt>
                <c:pt idx="468">
                  <c:v>0.3778066402500001</c:v>
                </c:pt>
                <c:pt idx="469">
                  <c:v>0.378801856135</c:v>
                </c:pt>
                <c:pt idx="470">
                  <c:v>0.3797971173000001</c:v>
                </c:pt>
                <c:pt idx="471">
                  <c:v>0.38079179265500002</c:v>
                </c:pt>
                <c:pt idx="472">
                  <c:v>0.38178656140000011</c:v>
                </c:pt>
                <c:pt idx="473">
                  <c:v>0.38278110657500003</c:v>
                </c:pt>
                <c:pt idx="474">
                  <c:v>0.38377621067500012</c:v>
                </c:pt>
                <c:pt idx="475">
                  <c:v>0.38477053652499998</c:v>
                </c:pt>
                <c:pt idx="476">
                  <c:v>0.38576476898500012</c:v>
                </c:pt>
                <c:pt idx="477">
                  <c:v>0.38675914294500002</c:v>
                </c:pt>
                <c:pt idx="478">
                  <c:v>0.38775344898500014</c:v>
                </c:pt>
                <c:pt idx="479">
                  <c:v>0.38874717063000003</c:v>
                </c:pt>
                <c:pt idx="480">
                  <c:v>0.38974204408500013</c:v>
                </c:pt>
                <c:pt idx="481">
                  <c:v>0.39073537943500003</c:v>
                </c:pt>
                <c:pt idx="482">
                  <c:v>0.39172850112000013</c:v>
                </c:pt>
                <c:pt idx="483">
                  <c:v>0.39272160158000002</c:v>
                </c:pt>
                <c:pt idx="484">
                  <c:v>0.39371203618000011</c:v>
                </c:pt>
                <c:pt idx="485">
                  <c:v>0.39470792702000002</c:v>
                </c:pt>
                <c:pt idx="486">
                  <c:v>0.39569991387500014</c:v>
                </c:pt>
                <c:pt idx="487">
                  <c:v>0.39669290962500003</c:v>
                </c:pt>
                <c:pt idx="488">
                  <c:v>0.39768570586000013</c:v>
                </c:pt>
                <c:pt idx="489">
                  <c:v>0.39867774507000003</c:v>
                </c:pt>
                <c:pt idx="490">
                  <c:v>0.39966976871500015</c:v>
                </c:pt>
                <c:pt idx="491">
                  <c:v>0.40066181358500003</c:v>
                </c:pt>
                <c:pt idx="492">
                  <c:v>0.40165384147500016</c:v>
                </c:pt>
                <c:pt idx="493">
                  <c:v>0.40264535147500002</c:v>
                </c:pt>
                <c:pt idx="494">
                  <c:v>0.40363775434000015</c:v>
                </c:pt>
                <c:pt idx="495">
                  <c:v>0.40462774887500003</c:v>
                </c:pt>
                <c:pt idx="496">
                  <c:v>0.40561806320000016</c:v>
                </c:pt>
                <c:pt idx="497">
                  <c:v>0.40660768983500001</c:v>
                </c:pt>
                <c:pt idx="498">
                  <c:v>0.40759548829000014</c:v>
                </c:pt>
                <c:pt idx="499">
                  <c:v>0.40858284102000003</c:v>
                </c:pt>
                <c:pt idx="500">
                  <c:v>0.40957335627500013</c:v>
                </c:pt>
                <c:pt idx="501">
                  <c:v>0.41056279613000002</c:v>
                </c:pt>
                <c:pt idx="502">
                  <c:v>0.41155208316500014</c:v>
                </c:pt>
                <c:pt idx="503">
                  <c:v>0.41254096975500004</c:v>
                </c:pt>
                <c:pt idx="504">
                  <c:v>0.41353243447500015</c:v>
                </c:pt>
                <c:pt idx="505">
                  <c:v>0.41451940798500003</c:v>
                </c:pt>
                <c:pt idx="506">
                  <c:v>0.41550797337000017</c:v>
                </c:pt>
                <c:pt idx="507">
                  <c:v>0.41649774858000005</c:v>
                </c:pt>
                <c:pt idx="508">
                  <c:v>0.41748483529000013</c:v>
                </c:pt>
                <c:pt idx="509">
                  <c:v>0.41847189370000004</c:v>
                </c:pt>
                <c:pt idx="510">
                  <c:v>0.41945990157500013</c:v>
                </c:pt>
                <c:pt idx="511">
                  <c:v>0.42044605155500003</c:v>
                </c:pt>
                <c:pt idx="512">
                  <c:v>0.42143318920500017</c:v>
                </c:pt>
                <c:pt idx="513">
                  <c:v>0.42242028016000005</c:v>
                </c:pt>
                <c:pt idx="514">
                  <c:v>0.42340640042500016</c:v>
                </c:pt>
                <c:pt idx="515">
                  <c:v>0.42439284614000006</c:v>
                </c:pt>
                <c:pt idx="516">
                  <c:v>0.42537854756500015</c:v>
                </c:pt>
                <c:pt idx="517">
                  <c:v>0.42636460415500005</c:v>
                </c:pt>
                <c:pt idx="518">
                  <c:v>0.42734906321000016</c:v>
                </c:pt>
                <c:pt idx="519">
                  <c:v>0.42833371612000004</c:v>
                </c:pt>
                <c:pt idx="520">
                  <c:v>0.42931947414500016</c:v>
                </c:pt>
                <c:pt idx="521">
                  <c:v>0.43030468598000005</c:v>
                </c:pt>
                <c:pt idx="522">
                  <c:v>0.43128706215500018</c:v>
                </c:pt>
                <c:pt idx="523">
                  <c:v>0.43227052505000008</c:v>
                </c:pt>
                <c:pt idx="524">
                  <c:v>0.43325362146000018</c:v>
                </c:pt>
                <c:pt idx="525">
                  <c:v>0.43422954665000008</c:v>
                </c:pt>
                <c:pt idx="526">
                  <c:v>0.43521877991499996</c:v>
                </c:pt>
                <c:pt idx="527">
                  <c:v>0.43620154521500004</c:v>
                </c:pt>
                <c:pt idx="528">
                  <c:v>0.43718241724499995</c:v>
                </c:pt>
                <c:pt idx="529">
                  <c:v>0.43816441278500007</c:v>
                </c:pt>
                <c:pt idx="530">
                  <c:v>0.43914547866999992</c:v>
                </c:pt>
                <c:pt idx="531">
                  <c:v>0.44012521162500007</c:v>
                </c:pt>
                <c:pt idx="532">
                  <c:v>0.44110503372499993</c:v>
                </c:pt>
                <c:pt idx="533">
                  <c:v>0.44208497751500009</c:v>
                </c:pt>
                <c:pt idx="534">
                  <c:v>0.44306468499999996</c:v>
                </c:pt>
                <c:pt idx="535">
                  <c:v>0.44404353075000008</c:v>
                </c:pt>
                <c:pt idx="536">
                  <c:v>0.44502158409999998</c:v>
                </c:pt>
                <c:pt idx="537">
                  <c:v>0.44600151798500004</c:v>
                </c:pt>
                <c:pt idx="538">
                  <c:v>0.44697923031999998</c:v>
                </c:pt>
                <c:pt idx="539">
                  <c:v>0.44795633137500007</c:v>
                </c:pt>
                <c:pt idx="540">
                  <c:v>0.44893319329499998</c:v>
                </c:pt>
                <c:pt idx="541">
                  <c:v>0.44990950195000007</c:v>
                </c:pt>
                <c:pt idx="542">
                  <c:v>0.45088467152999995</c:v>
                </c:pt>
                <c:pt idx="543">
                  <c:v>0.45186148534000009</c:v>
                </c:pt>
                <c:pt idx="544">
                  <c:v>0.45283788313999995</c:v>
                </c:pt>
                <c:pt idx="545">
                  <c:v>0.45381454554500006</c:v>
                </c:pt>
                <c:pt idx="546">
                  <c:v>0.45478843171999994</c:v>
                </c:pt>
                <c:pt idx="547">
                  <c:v>0.45576150285500006</c:v>
                </c:pt>
                <c:pt idx="548">
                  <c:v>0.45673745068499993</c:v>
                </c:pt>
                <c:pt idx="549">
                  <c:v>0.45771046663500009</c:v>
                </c:pt>
                <c:pt idx="550">
                  <c:v>0.45868289252999994</c:v>
                </c:pt>
                <c:pt idx="551">
                  <c:v>0.45965641080500008</c:v>
                </c:pt>
                <c:pt idx="552">
                  <c:v>0.46062865416499998</c:v>
                </c:pt>
                <c:pt idx="553">
                  <c:v>0.46160029049000006</c:v>
                </c:pt>
                <c:pt idx="554">
                  <c:v>0.46257209519999998</c:v>
                </c:pt>
                <c:pt idx="555">
                  <c:v>0.46354297450000009</c:v>
                </c:pt>
                <c:pt idx="556">
                  <c:v>0.46451144829999996</c:v>
                </c:pt>
                <c:pt idx="557">
                  <c:v>0.46549136945000008</c:v>
                </c:pt>
                <c:pt idx="558">
                  <c:v>0.46645315029999995</c:v>
                </c:pt>
                <c:pt idx="559">
                  <c:v>0.46742122790000007</c:v>
                </c:pt>
                <c:pt idx="560">
                  <c:v>0.46839226284999996</c:v>
                </c:pt>
                <c:pt idx="561">
                  <c:v>0.46936161395000009</c:v>
                </c:pt>
                <c:pt idx="562">
                  <c:v>0.47032980474999997</c:v>
                </c:pt>
                <c:pt idx="563">
                  <c:v>0.47129960865000009</c:v>
                </c:pt>
                <c:pt idx="564">
                  <c:v>0.47226570525</c:v>
                </c:pt>
                <c:pt idx="565">
                  <c:v>0.47323449035000009</c:v>
                </c:pt>
                <c:pt idx="566">
                  <c:v>0.47420013414999995</c:v>
                </c:pt>
                <c:pt idx="567">
                  <c:v>0.47516372620000008</c:v>
                </c:pt>
                <c:pt idx="568">
                  <c:v>0.47613120949999999</c:v>
                </c:pt>
                <c:pt idx="569">
                  <c:v>0.47709606090000012</c:v>
                </c:pt>
                <c:pt idx="570">
                  <c:v>0.4780630065</c:v>
                </c:pt>
                <c:pt idx="571">
                  <c:v>0.47902607500000011</c:v>
                </c:pt>
                <c:pt idx="572">
                  <c:v>0.47998894539999998</c:v>
                </c:pt>
                <c:pt idx="573">
                  <c:v>0.48095416470000008</c:v>
                </c:pt>
                <c:pt idx="574">
                  <c:v>0.4819195255</c:v>
                </c:pt>
                <c:pt idx="575">
                  <c:v>0.48288836720000011</c:v>
                </c:pt>
                <c:pt idx="576">
                  <c:v>0.4838469077</c:v>
                </c:pt>
                <c:pt idx="577">
                  <c:v>0.48481034410000012</c:v>
                </c:pt>
                <c:pt idx="578">
                  <c:v>0.48577997819999996</c:v>
                </c:pt>
                <c:pt idx="579">
                  <c:v>0.48673919790000009</c:v>
                </c:pt>
                <c:pt idx="580">
                  <c:v>0.48769275759999997</c:v>
                </c:pt>
                <c:pt idx="581">
                  <c:v>0.48866220775000008</c:v>
                </c:pt>
                <c:pt idx="582">
                  <c:v>0.48962154065000002</c:v>
                </c:pt>
                <c:pt idx="583">
                  <c:v>0.49057992550000012</c:v>
                </c:pt>
                <c:pt idx="584">
                  <c:v>0.49153990930000002</c:v>
                </c:pt>
                <c:pt idx="585">
                  <c:v>0.49250003460000008</c:v>
                </c:pt>
                <c:pt idx="586">
                  <c:v>0.49346199940000002</c:v>
                </c:pt>
                <c:pt idx="587">
                  <c:v>0.49441834665000012</c:v>
                </c:pt>
                <c:pt idx="588">
                  <c:v>0.49536814244999999</c:v>
                </c:pt>
                <c:pt idx="589">
                  <c:v>0.49633528615000011</c:v>
                </c:pt>
                <c:pt idx="590">
                  <c:v>0.49729224184999998</c:v>
                </c:pt>
                <c:pt idx="591">
                  <c:v>0.4982512917500001</c:v>
                </c:pt>
                <c:pt idx="592">
                  <c:v>0.49920581365</c:v>
                </c:pt>
                <c:pt idx="593">
                  <c:v>0.50016936325000017</c:v>
                </c:pt>
                <c:pt idx="594">
                  <c:v>0.50112112590000002</c:v>
                </c:pt>
                <c:pt idx="595">
                  <c:v>0.50207823725000011</c:v>
                </c:pt>
                <c:pt idx="596">
                  <c:v>0.50304495645000002</c:v>
                </c:pt>
                <c:pt idx="597">
                  <c:v>0.50398875265000009</c:v>
                </c:pt>
                <c:pt idx="598">
                  <c:v>0.50494609040000005</c:v>
                </c:pt>
                <c:pt idx="599">
                  <c:v>0.50590736185000007</c:v>
                </c:pt>
                <c:pt idx="600">
                  <c:v>0.50686237899999997</c:v>
                </c:pt>
                <c:pt idx="601">
                  <c:v>0.50780470360000007</c:v>
                </c:pt>
                <c:pt idx="602">
                  <c:v>0.50876528170000002</c:v>
                </c:pt>
                <c:pt idx="603">
                  <c:v>0.50972404860000009</c:v>
                </c:pt>
                <c:pt idx="604">
                  <c:v>0.51067650460000003</c:v>
                </c:pt>
                <c:pt idx="605">
                  <c:v>0.51163181890000009</c:v>
                </c:pt>
                <c:pt idx="606">
                  <c:v>0.51258535029999996</c:v>
                </c:pt>
                <c:pt idx="607">
                  <c:v>0.51353804685000015</c:v>
                </c:pt>
                <c:pt idx="608">
                  <c:v>0.51449514404999996</c:v>
                </c:pt>
                <c:pt idx="609">
                  <c:v>0.51544602940000017</c:v>
                </c:pt>
                <c:pt idx="610">
                  <c:v>0.51639667420000002</c:v>
                </c:pt>
                <c:pt idx="611">
                  <c:v>0.51734881890000017</c:v>
                </c:pt>
                <c:pt idx="612">
                  <c:v>0.51830144470000006</c:v>
                </c:pt>
                <c:pt idx="613">
                  <c:v>0.51924897650000013</c:v>
                </c:pt>
                <c:pt idx="614">
                  <c:v>0.52019561685000004</c:v>
                </c:pt>
                <c:pt idx="615">
                  <c:v>0.52114805870000014</c:v>
                </c:pt>
                <c:pt idx="616">
                  <c:v>0.52209506695000008</c:v>
                </c:pt>
                <c:pt idx="617">
                  <c:v>0.52304619285000009</c:v>
                </c:pt>
                <c:pt idx="618">
                  <c:v>0.52399523869999998</c:v>
                </c:pt>
                <c:pt idx="619">
                  <c:v>0.52495126050000018</c:v>
                </c:pt>
                <c:pt idx="620">
                  <c:v>0.52589591985000006</c:v>
                </c:pt>
                <c:pt idx="621">
                  <c:v>0.52684544680000012</c:v>
                </c:pt>
                <c:pt idx="622">
                  <c:v>0.52779561050000001</c:v>
                </c:pt>
                <c:pt idx="623">
                  <c:v>0.52874191125000014</c:v>
                </c:pt>
                <c:pt idx="624">
                  <c:v>0.52969944710000005</c:v>
                </c:pt>
                <c:pt idx="625">
                  <c:v>0.53065173330000015</c:v>
                </c:pt>
                <c:pt idx="626">
                  <c:v>0.53159848685</c:v>
                </c:pt>
                <c:pt idx="627">
                  <c:v>0.5325422123000001</c:v>
                </c:pt>
                <c:pt idx="628">
                  <c:v>0.53348903660000002</c:v>
                </c:pt>
                <c:pt idx="629">
                  <c:v>0.53443416290000012</c:v>
                </c:pt>
                <c:pt idx="630">
                  <c:v>0.53537367165000005</c:v>
                </c:pt>
                <c:pt idx="631">
                  <c:v>0.53632304295000011</c:v>
                </c:pt>
                <c:pt idx="632">
                  <c:v>0.53726263660000007</c:v>
                </c:pt>
                <c:pt idx="633">
                  <c:v>0.5382170594500002</c:v>
                </c:pt>
                <c:pt idx="634">
                  <c:v>0.53916251120000003</c:v>
                </c:pt>
                <c:pt idx="635">
                  <c:v>0.54010981660000013</c:v>
                </c:pt>
                <c:pt idx="636">
                  <c:v>0.54104438700000002</c:v>
                </c:pt>
                <c:pt idx="637">
                  <c:v>0.5419844476000002</c:v>
                </c:pt>
                <c:pt idx="638">
                  <c:v>0.54291235334999999</c:v>
                </c:pt>
                <c:pt idx="639">
                  <c:v>0.54385428175000017</c:v>
                </c:pt>
                <c:pt idx="640">
                  <c:v>0.54480005895000005</c:v>
                </c:pt>
                <c:pt idx="641">
                  <c:v>0.54574253920000015</c:v>
                </c:pt>
                <c:pt idx="642">
                  <c:v>0.54668305260000005</c:v>
                </c:pt>
                <c:pt idx="643">
                  <c:v>0.54762523570000021</c:v>
                </c:pt>
                <c:pt idx="644">
                  <c:v>0.54859431795000002</c:v>
                </c:pt>
                <c:pt idx="645">
                  <c:v>0.54953693970000017</c:v>
                </c:pt>
                <c:pt idx="646">
                  <c:v>0.55047736820000004</c:v>
                </c:pt>
                <c:pt idx="647">
                  <c:v>0.55142058425000018</c:v>
                </c:pt>
                <c:pt idx="648">
                  <c:v>0.55236760665000006</c:v>
                </c:pt>
                <c:pt idx="649">
                  <c:v>0.55332702445000015</c:v>
                </c:pt>
                <c:pt idx="650">
                  <c:v>0.55426049115000009</c:v>
                </c:pt>
                <c:pt idx="651">
                  <c:v>0.55520302799999999</c:v>
                </c:pt>
                <c:pt idx="652">
                  <c:v>0.55614539505000005</c:v>
                </c:pt>
                <c:pt idx="653">
                  <c:v>0.55707947019999993</c:v>
                </c:pt>
                <c:pt idx="654">
                  <c:v>0.55802509175000004</c:v>
                </c:pt>
                <c:pt idx="655">
                  <c:v>0.55893096594999991</c:v>
                </c:pt>
                <c:pt idx="656">
                  <c:v>0.55986983795</c:v>
                </c:pt>
                <c:pt idx="657">
                  <c:v>0.56082302974999998</c:v>
                </c:pt>
                <c:pt idx="658">
                  <c:v>0.56176744855000005</c:v>
                </c:pt>
                <c:pt idx="659">
                  <c:v>0.56270729689999999</c:v>
                </c:pt>
                <c:pt idx="660">
                  <c:v>0.56365511170000004</c:v>
                </c:pt>
                <c:pt idx="661">
                  <c:v>0.56457915449999996</c:v>
                </c:pt>
                <c:pt idx="662">
                  <c:v>0.56552130930000011</c:v>
                </c:pt>
                <c:pt idx="663">
                  <c:v>0.56646093124999997</c:v>
                </c:pt>
                <c:pt idx="664">
                  <c:v>0.56741419380000002</c:v>
                </c:pt>
                <c:pt idx="665">
                  <c:v>0.56835568354999999</c:v>
                </c:pt>
                <c:pt idx="666">
                  <c:v>0.56930294650000002</c:v>
                </c:pt>
                <c:pt idx="667">
                  <c:v>0.57024225714999999</c:v>
                </c:pt>
                <c:pt idx="668">
                  <c:v>0.57118427045000009</c:v>
                </c:pt>
                <c:pt idx="669">
                  <c:v>0.57213151924999994</c:v>
                </c:pt>
                <c:pt idx="670">
                  <c:v>0.57308144240000003</c:v>
                </c:pt>
                <c:pt idx="671">
                  <c:v>0.57403326165000002</c:v>
                </c:pt>
                <c:pt idx="672">
                  <c:v>0.57496040330000009</c:v>
                </c:pt>
                <c:pt idx="673">
                  <c:v>0.57590605314999999</c:v>
                </c:pt>
                <c:pt idx="674">
                  <c:v>0.57683758130000007</c:v>
                </c:pt>
                <c:pt idx="675">
                  <c:v>0.57777897199999995</c:v>
                </c:pt>
                <c:pt idx="676">
                  <c:v>0.57871235380000008</c:v>
                </c:pt>
                <c:pt idx="677">
                  <c:v>0.57964675440000002</c:v>
                </c:pt>
                <c:pt idx="678">
                  <c:v>0.58059265895000012</c:v>
                </c:pt>
                <c:pt idx="679">
                  <c:v>0.58153348365000002</c:v>
                </c:pt>
                <c:pt idx="680">
                  <c:v>0.58247321880000003</c:v>
                </c:pt>
                <c:pt idx="681">
                  <c:v>0.5834295236</c:v>
                </c:pt>
                <c:pt idx="682">
                  <c:v>0.58437828645000012</c:v>
                </c:pt>
                <c:pt idx="683">
                  <c:v>0.58531981864999993</c:v>
                </c:pt>
                <c:pt idx="684">
                  <c:v>0.58625187035000004</c:v>
                </c:pt>
                <c:pt idx="685">
                  <c:v>0.58718983675000003</c:v>
                </c:pt>
                <c:pt idx="686">
                  <c:v>0.58814373605000003</c:v>
                </c:pt>
                <c:pt idx="687">
                  <c:v>0.5890905179</c:v>
                </c:pt>
                <c:pt idx="688">
                  <c:v>0.59003482350000014</c:v>
                </c:pt>
                <c:pt idx="689">
                  <c:v>0.59097854895000002</c:v>
                </c:pt>
                <c:pt idx="690">
                  <c:v>0.59192755235000005</c:v>
                </c:pt>
                <c:pt idx="691">
                  <c:v>0.59286380659999993</c:v>
                </c:pt>
                <c:pt idx="692">
                  <c:v>0.59373398035000013</c:v>
                </c:pt>
                <c:pt idx="693">
                  <c:v>0.59459488584999998</c:v>
                </c:pt>
                <c:pt idx="694">
                  <c:v>0.59551629675000006</c:v>
                </c:pt>
                <c:pt idx="695">
                  <c:v>0.59647299774999996</c:v>
                </c:pt>
                <c:pt idx="696">
                  <c:v>0.59740451175000009</c:v>
                </c:pt>
                <c:pt idx="697">
                  <c:v>0.59836158065</c:v>
                </c:pt>
                <c:pt idx="698">
                  <c:v>0.59930781065000005</c:v>
                </c:pt>
                <c:pt idx="699">
                  <c:v>0.60022828765000003</c:v>
                </c:pt>
                <c:pt idx="700">
                  <c:v>0.60117832400000015</c:v>
                </c:pt>
                <c:pt idx="701">
                  <c:v>0.60211473390000003</c:v>
                </c:pt>
                <c:pt idx="702">
                  <c:v>0.60304896470000013</c:v>
                </c:pt>
                <c:pt idx="703">
                  <c:v>0.60396755974999994</c:v>
                </c:pt>
                <c:pt idx="704">
                  <c:v>0.60493698160000009</c:v>
                </c:pt>
                <c:pt idx="705">
                  <c:v>0.60586106684999996</c:v>
                </c:pt>
                <c:pt idx="706">
                  <c:v>0.60682314485000011</c:v>
                </c:pt>
                <c:pt idx="707">
                  <c:v>0.60775580500000004</c:v>
                </c:pt>
                <c:pt idx="708">
                  <c:v>0.60871032690000015</c:v>
                </c:pt>
                <c:pt idx="709">
                  <c:v>0.60964803859999994</c:v>
                </c:pt>
                <c:pt idx="710">
                  <c:v>0.61059428275000016</c:v>
                </c:pt>
                <c:pt idx="711">
                  <c:v>0.61148563904999997</c:v>
                </c:pt>
                <c:pt idx="712">
                  <c:v>0.61240276250000014</c:v>
                </c:pt>
                <c:pt idx="713">
                  <c:v>0.61337669819999996</c:v>
                </c:pt>
                <c:pt idx="714">
                  <c:v>0.61433648390000006</c:v>
                </c:pt>
                <c:pt idx="715">
                  <c:v>0.61525192350000002</c:v>
                </c:pt>
                <c:pt idx="716">
                  <c:v>0.61623160410000011</c:v>
                </c:pt>
                <c:pt idx="717">
                  <c:v>0.61717097134999999</c:v>
                </c:pt>
                <c:pt idx="718">
                  <c:v>0.6181205124500001</c:v>
                </c:pt>
                <c:pt idx="719">
                  <c:v>0.61908117544999997</c:v>
                </c:pt>
                <c:pt idx="720">
                  <c:v>0.6199491276500001</c:v>
                </c:pt>
                <c:pt idx="721">
                  <c:v>0.62081644310000006</c:v>
                </c:pt>
                <c:pt idx="722">
                  <c:v>0.62179083160000015</c:v>
                </c:pt>
                <c:pt idx="723">
                  <c:v>0.62269977634999996</c:v>
                </c:pt>
                <c:pt idx="724">
                  <c:v>0.62369666335000007</c:v>
                </c:pt>
                <c:pt idx="725">
                  <c:v>0.62461317834999996</c:v>
                </c:pt>
                <c:pt idx="726">
                  <c:v>0.62542682285000017</c:v>
                </c:pt>
                <c:pt idx="727">
                  <c:v>0.62636406759999996</c:v>
                </c:pt>
                <c:pt idx="728">
                  <c:v>0.62735637000000011</c:v>
                </c:pt>
                <c:pt idx="729">
                  <c:v>0.62833282440000005</c:v>
                </c:pt>
                <c:pt idx="730">
                  <c:v>0.62931563215000008</c:v>
                </c:pt>
                <c:pt idx="731">
                  <c:v>0.63030434045000006</c:v>
                </c:pt>
                <c:pt idx="732">
                  <c:v>0.63125840955000012</c:v>
                </c:pt>
                <c:pt idx="733">
                  <c:v>0.6322061819</c:v>
                </c:pt>
                <c:pt idx="734">
                  <c:v>0.6331605198500001</c:v>
                </c:pt>
                <c:pt idx="735">
                  <c:v>0.63411836700000002</c:v>
                </c:pt>
                <c:pt idx="736">
                  <c:v>0.63508484565000012</c:v>
                </c:pt>
                <c:pt idx="737">
                  <c:v>0.63604332954999998</c:v>
                </c:pt>
                <c:pt idx="738">
                  <c:v>0.63701931700000014</c:v>
                </c:pt>
                <c:pt idx="739">
                  <c:v>0.63791331935000006</c:v>
                </c:pt>
                <c:pt idx="740">
                  <c:v>0.63885308280000008</c:v>
                </c:pt>
                <c:pt idx="741">
                  <c:v>0.63977279570000001</c:v>
                </c:pt>
                <c:pt idx="742">
                  <c:v>0.64074677385000012</c:v>
                </c:pt>
                <c:pt idx="743">
                  <c:v>0.64167684455000007</c:v>
                </c:pt>
                <c:pt idx="744">
                  <c:v>0.64261403270000017</c:v>
                </c:pt>
                <c:pt idx="745">
                  <c:v>0.64358160090000005</c:v>
                </c:pt>
                <c:pt idx="746">
                  <c:v>0.64453837265000014</c:v>
                </c:pt>
                <c:pt idx="747">
                  <c:v>0.64549423880000001</c:v>
                </c:pt>
                <c:pt idx="748">
                  <c:v>0.64642991290000018</c:v>
                </c:pt>
                <c:pt idx="749">
                  <c:v>0.64738829775000006</c:v>
                </c:pt>
                <c:pt idx="750">
                  <c:v>0.64836851605000012</c:v>
                </c:pt>
                <c:pt idx="751">
                  <c:v>0.64931657139999999</c:v>
                </c:pt>
                <c:pt idx="752">
                  <c:v>0.65015792160000019</c:v>
                </c:pt>
                <c:pt idx="753">
                  <c:v>0.65111299535</c:v>
                </c:pt>
                <c:pt idx="754">
                  <c:v>0.6520490939500001</c:v>
                </c:pt>
                <c:pt idx="755">
                  <c:v>0.65298916870000001</c:v>
                </c:pt>
                <c:pt idx="756">
                  <c:v>0.6539325545500001</c:v>
                </c:pt>
                <c:pt idx="757">
                  <c:v>0.65482545320000007</c:v>
                </c:pt>
                <c:pt idx="758">
                  <c:v>0.65585811140000017</c:v>
                </c:pt>
                <c:pt idx="759">
                  <c:v>0.65680494985000004</c:v>
                </c:pt>
                <c:pt idx="760">
                  <c:v>0.65778122030000019</c:v>
                </c:pt>
                <c:pt idx="761">
                  <c:v>0.65866047835000008</c:v>
                </c:pt>
                <c:pt idx="762">
                  <c:v>0.65960557635000017</c:v>
                </c:pt>
                <c:pt idx="763">
                  <c:v>0.6605374582500001</c:v>
                </c:pt>
                <c:pt idx="764">
                  <c:v>0.66150389445000013</c:v>
                </c:pt>
                <c:pt idx="765">
                  <c:v>0.66242065000000006</c:v>
                </c:pt>
                <c:pt idx="766">
                  <c:v>0.66339934010000012</c:v>
                </c:pt>
                <c:pt idx="767">
                  <c:v>0.66427034870000001</c:v>
                </c:pt>
                <c:pt idx="768">
                  <c:v>0.66525039720000012</c:v>
                </c:pt>
                <c:pt idx="769">
                  <c:v>0.66622361125000007</c:v>
                </c:pt>
                <c:pt idx="770">
                  <c:v>0.66719766015000015</c:v>
                </c:pt>
                <c:pt idx="771">
                  <c:v>0.66816327565</c:v>
                </c:pt>
                <c:pt idx="772">
                  <c:v>0.66904638250000015</c:v>
                </c:pt>
                <c:pt idx="773">
                  <c:v>0.67008993620000001</c:v>
                </c:pt>
                <c:pt idx="774">
                  <c:v>0.67091365550000015</c:v>
                </c:pt>
                <c:pt idx="775">
                  <c:v>0.67195241235000003</c:v>
                </c:pt>
                <c:pt idx="776">
                  <c:v>0.67284273569999997</c:v>
                </c:pt>
                <c:pt idx="777">
                  <c:v>0.67366910105000011</c:v>
                </c:pt>
                <c:pt idx="778">
                  <c:v>0.67392406109999992</c:v>
                </c:pt>
                <c:pt idx="779">
                  <c:v>0.67409495600000002</c:v>
                </c:pt>
                <c:pt idx="780">
                  <c:v>0.67506792949999994</c:v>
                </c:pt>
                <c:pt idx="781">
                  <c:v>0.67612325600000001</c:v>
                </c:pt>
                <c:pt idx="782">
                  <c:v>0.67710570999999997</c:v>
                </c:pt>
                <c:pt idx="783">
                  <c:v>0.67817476200000004</c:v>
                </c:pt>
                <c:pt idx="784">
                  <c:v>0.6791618854999999</c:v>
                </c:pt>
                <c:pt idx="785">
                  <c:v>0.68015367850000008</c:v>
                </c:pt>
                <c:pt idx="786">
                  <c:v>0.6811463204999999</c:v>
                </c:pt>
                <c:pt idx="787">
                  <c:v>0.68214674500000005</c:v>
                </c:pt>
                <c:pt idx="788">
                  <c:v>0.6830789665</c:v>
                </c:pt>
                <c:pt idx="789">
                  <c:v>0.68405859050000006</c:v>
                </c:pt>
                <c:pt idx="790">
                  <c:v>0.68498260499999997</c:v>
                </c:pt>
                <c:pt idx="791">
                  <c:v>0.68597326600000008</c:v>
                </c:pt>
                <c:pt idx="792">
                  <c:v>0.68699604749999998</c:v>
                </c:pt>
                <c:pt idx="793">
                  <c:v>0.68797949200000008</c:v>
                </c:pt>
                <c:pt idx="794">
                  <c:v>0.68892798599999994</c:v>
                </c:pt>
                <c:pt idx="795">
                  <c:v>0.68992076950000003</c:v>
                </c:pt>
                <c:pt idx="796">
                  <c:v>0.69091312849999997</c:v>
                </c:pt>
                <c:pt idx="797">
                  <c:v>0.69187138600000009</c:v>
                </c:pt>
                <c:pt idx="798">
                  <c:v>0.69256758549999997</c:v>
                </c:pt>
                <c:pt idx="799">
                  <c:v>0.69367172950000011</c:v>
                </c:pt>
                <c:pt idx="800">
                  <c:v>0.69464625949999992</c:v>
                </c:pt>
                <c:pt idx="801">
                  <c:v>0.69570823650000002</c:v>
                </c:pt>
                <c:pt idx="802">
                  <c:v>0.69658937649999997</c:v>
                </c:pt>
                <c:pt idx="803">
                  <c:v>0.69761357300000004</c:v>
                </c:pt>
                <c:pt idx="804">
                  <c:v>0.69863225099999993</c:v>
                </c:pt>
                <c:pt idx="805">
                  <c:v>0.69854850250000011</c:v>
                </c:pt>
                <c:pt idx="806">
                  <c:v>0.6995207685</c:v>
                </c:pt>
                <c:pt idx="807">
                  <c:v>0.70056364300000007</c:v>
                </c:pt>
                <c:pt idx="808">
                  <c:v>0.70158288699999993</c:v>
                </c:pt>
                <c:pt idx="809">
                  <c:v>0.70253944650000011</c:v>
                </c:pt>
                <c:pt idx="810">
                  <c:v>0.70355133250000002</c:v>
                </c:pt>
                <c:pt idx="811">
                  <c:v>0.70458727350000006</c:v>
                </c:pt>
                <c:pt idx="812">
                  <c:v>0.70563750599999997</c:v>
                </c:pt>
                <c:pt idx="813">
                  <c:v>0.70646034800000013</c:v>
                </c:pt>
                <c:pt idx="814">
                  <c:v>0.70751058049999993</c:v>
                </c:pt>
                <c:pt idx="815">
                  <c:v>0.70847280000000012</c:v>
                </c:pt>
                <c:pt idx="816">
                  <c:v>0.70692523399999996</c:v>
                </c:pt>
                <c:pt idx="817">
                  <c:v>0.70821063950000007</c:v>
                </c:pt>
                <c:pt idx="818">
                  <c:v>0.70944651999999997</c:v>
                </c:pt>
                <c:pt idx="819">
                  <c:v>0.71054769250000005</c:v>
                </c:pt>
                <c:pt idx="820">
                  <c:v>0.711597076</c:v>
                </c:pt>
                <c:pt idx="821">
                  <c:v>0.71274607550000013</c:v>
                </c:pt>
                <c:pt idx="822">
                  <c:v>0.71375088649999996</c:v>
                </c:pt>
                <c:pt idx="823">
                  <c:v>0.71477706400000007</c:v>
                </c:pt>
                <c:pt idx="824">
                  <c:v>0.71584710649999994</c:v>
                </c:pt>
                <c:pt idx="825">
                  <c:v>0.71688545300000006</c:v>
                </c:pt>
                <c:pt idx="826">
                  <c:v>0.71793809099999994</c:v>
                </c:pt>
                <c:pt idx="827">
                  <c:v>0.7189678060000001</c:v>
                </c:pt>
                <c:pt idx="828">
                  <c:v>0.72001733099999998</c:v>
                </c:pt>
                <c:pt idx="829">
                  <c:v>0.72104888550000013</c:v>
                </c:pt>
                <c:pt idx="830">
                  <c:v>0.72213774750000004</c:v>
                </c:pt>
                <c:pt idx="831">
                  <c:v>0.7230357260000001</c:v>
                </c:pt>
                <c:pt idx="832">
                  <c:v>0.72398337099999999</c:v>
                </c:pt>
                <c:pt idx="833">
                  <c:v>0.72509133550000016</c:v>
                </c:pt>
                <c:pt idx="834">
                  <c:v>0.72616434949999997</c:v>
                </c:pt>
                <c:pt idx="835">
                  <c:v>0.72700459600000011</c:v>
                </c:pt>
                <c:pt idx="836">
                  <c:v>0.72803034899999997</c:v>
                </c:pt>
                <c:pt idx="837">
                  <c:v>0.72907874200000011</c:v>
                </c:pt>
                <c:pt idx="838">
                  <c:v>0.73005921500000004</c:v>
                </c:pt>
                <c:pt idx="839">
                  <c:v>0.73103190550000008</c:v>
                </c:pt>
                <c:pt idx="840">
                  <c:v>0.73207053499999997</c:v>
                </c:pt>
                <c:pt idx="841">
                  <c:v>0.73313435150000006</c:v>
                </c:pt>
                <c:pt idx="842">
                  <c:v>0.73406487499999995</c:v>
                </c:pt>
                <c:pt idx="843">
                  <c:v>0.73476701750000006</c:v>
                </c:pt>
                <c:pt idx="844">
                  <c:v>0.73492848850000003</c:v>
                </c:pt>
                <c:pt idx="845">
                  <c:v>0.73461154800000017</c:v>
                </c:pt>
                <c:pt idx="846">
                  <c:v>0.73595595899999999</c:v>
                </c:pt>
                <c:pt idx="847">
                  <c:v>0.73709378000000014</c:v>
                </c:pt>
                <c:pt idx="848">
                  <c:v>0.73811373150000004</c:v>
                </c:pt>
                <c:pt idx="849">
                  <c:v>0.73911217500000015</c:v>
                </c:pt>
                <c:pt idx="850">
                  <c:v>0.73960079400000001</c:v>
                </c:pt>
                <c:pt idx="851">
                  <c:v>0.73902703100000011</c:v>
                </c:pt>
                <c:pt idx="852">
                  <c:v>0.73999321250000005</c:v>
                </c:pt>
                <c:pt idx="853">
                  <c:v>0.74095458300000017</c:v>
                </c:pt>
                <c:pt idx="854">
                  <c:v>0.74203608700000001</c:v>
                </c:pt>
                <c:pt idx="855">
                  <c:v>0.7430799520000001</c:v>
                </c:pt>
                <c:pt idx="856">
                  <c:v>0.74403283249999996</c:v>
                </c:pt>
                <c:pt idx="857">
                  <c:v>0.74487506000000014</c:v>
                </c:pt>
                <c:pt idx="858">
                  <c:v>0.74577912300000004</c:v>
                </c:pt>
                <c:pt idx="859">
                  <c:v>0.74700170250000009</c:v>
                </c:pt>
                <c:pt idx="860">
                  <c:v>0.74775789800000003</c:v>
                </c:pt>
                <c:pt idx="861">
                  <c:v>0.74911532700000016</c:v>
                </c:pt>
                <c:pt idx="862">
                  <c:v>0.75032743550000003</c:v>
                </c:pt>
                <c:pt idx="863">
                  <c:v>0.75151577200000008</c:v>
                </c:pt>
                <c:pt idx="864">
                  <c:v>0.75274825649999999</c:v>
                </c:pt>
                <c:pt idx="865">
                  <c:v>0.7537021275000001</c:v>
                </c:pt>
                <c:pt idx="866">
                  <c:v>0.75490518000000006</c:v>
                </c:pt>
                <c:pt idx="867">
                  <c:v>0.75610144050000017</c:v>
                </c:pt>
                <c:pt idx="868">
                  <c:v>0.7571617195</c:v>
                </c:pt>
                <c:pt idx="869">
                  <c:v>0.75815464450000014</c:v>
                </c:pt>
                <c:pt idx="870">
                  <c:v>0.7592604865</c:v>
                </c:pt>
                <c:pt idx="871">
                  <c:v>0.76038401600000016</c:v>
                </c:pt>
                <c:pt idx="872">
                  <c:v>0.7613346325</c:v>
                </c:pt>
                <c:pt idx="873">
                  <c:v>0.76236590400000015</c:v>
                </c:pt>
                <c:pt idx="874">
                  <c:v>0.76343863499999998</c:v>
                </c:pt>
                <c:pt idx="875">
                  <c:v>0.76437651650000016</c:v>
                </c:pt>
                <c:pt idx="876">
                  <c:v>0.76535571600000007</c:v>
                </c:pt>
                <c:pt idx="877">
                  <c:v>0.76645759600000019</c:v>
                </c:pt>
                <c:pt idx="878">
                  <c:v>0.76726459000000002</c:v>
                </c:pt>
                <c:pt idx="879">
                  <c:v>0.76837524300000015</c:v>
                </c:pt>
                <c:pt idx="880">
                  <c:v>0.76922511150000006</c:v>
                </c:pt>
                <c:pt idx="881">
                  <c:v>0.7703261425000002</c:v>
                </c:pt>
                <c:pt idx="882">
                  <c:v>0.77139293050000002</c:v>
                </c:pt>
                <c:pt idx="883">
                  <c:v>0.77253443050000015</c:v>
                </c:pt>
                <c:pt idx="884">
                  <c:v>0.77354914650000006</c:v>
                </c:pt>
                <c:pt idx="885">
                  <c:v>0.77438316700000009</c:v>
                </c:pt>
                <c:pt idx="886">
                  <c:v>0.7750570095</c:v>
                </c:pt>
                <c:pt idx="887">
                  <c:v>0.77611360950000019</c:v>
                </c:pt>
                <c:pt idx="888">
                  <c:v>0.77727265550000002</c:v>
                </c:pt>
                <c:pt idx="889">
                  <c:v>0.77846580300000012</c:v>
                </c:pt>
                <c:pt idx="890">
                  <c:v>0.77954108100000008</c:v>
                </c:pt>
                <c:pt idx="891">
                  <c:v>0.77939493100000012</c:v>
                </c:pt>
                <c:pt idx="892">
                  <c:v>0.78029885250000008</c:v>
                </c:pt>
                <c:pt idx="893">
                  <c:v>0.78156628750000012</c:v>
                </c:pt>
                <c:pt idx="894">
                  <c:v>0.78275023750000006</c:v>
                </c:pt>
                <c:pt idx="895">
                  <c:v>0.7839653175000002</c:v>
                </c:pt>
                <c:pt idx="896">
                  <c:v>0.784818299</c:v>
                </c:pt>
                <c:pt idx="897">
                  <c:v>0.78589966150000012</c:v>
                </c:pt>
                <c:pt idx="898">
                  <c:v>0.78693164050000008</c:v>
                </c:pt>
                <c:pt idx="899">
                  <c:v>0.78803903900000016</c:v>
                </c:pt>
                <c:pt idx="900">
                  <c:v>0.78901781400000004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666-46BD-B855-4CC56C4E51FD}"/>
            </c:ext>
          </c:extLst>
        </c:ser>
        <c:ser>
          <c:idx val="2"/>
          <c:order val="2"/>
          <c:tx>
            <c:v>test3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Sheet2!$F$511:$F$564</c:f>
              <c:numCache>
                <c:formatCode>General</c:formatCode>
                <c:ptCount val="54"/>
                <c:pt idx="0">
                  <c:v>0.26815977527389628</c:v>
                </c:pt>
                <c:pt idx="1">
                  <c:v>0.27893501850063029</c:v>
                </c:pt>
                <c:pt idx="2">
                  <c:v>0.28868658092311916</c:v>
                </c:pt>
                <c:pt idx="3">
                  <c:v>0.29968301769293793</c:v>
                </c:pt>
                <c:pt idx="4">
                  <c:v>0.3096517829618165</c:v>
                </c:pt>
                <c:pt idx="5">
                  <c:v>0.31943183377237055</c:v>
                </c:pt>
                <c:pt idx="6">
                  <c:v>0.32970725143036889</c:v>
                </c:pt>
                <c:pt idx="7">
                  <c:v>0.33951243050410346</c:v>
                </c:pt>
                <c:pt idx="8">
                  <c:v>0.34962156412894896</c:v>
                </c:pt>
                <c:pt idx="9">
                  <c:v>0.3592580406500982</c:v>
                </c:pt>
                <c:pt idx="10">
                  <c:v>0.36975248802908128</c:v>
                </c:pt>
                <c:pt idx="11">
                  <c:v>0.37987297622308341</c:v>
                </c:pt>
                <c:pt idx="12">
                  <c:v>0.38905829996489572</c:v>
                </c:pt>
                <c:pt idx="13">
                  <c:v>0.39839465649450434</c:v>
                </c:pt>
                <c:pt idx="14">
                  <c:v>0.40926533915368579</c:v>
                </c:pt>
                <c:pt idx="15">
                  <c:v>0.41922405301558291</c:v>
                </c:pt>
                <c:pt idx="16">
                  <c:v>0.42917281411221264</c:v>
                </c:pt>
                <c:pt idx="17">
                  <c:v>0.44296001795679935</c:v>
                </c:pt>
                <c:pt idx="18">
                  <c:v>0.44898707047835523</c:v>
                </c:pt>
                <c:pt idx="19">
                  <c:v>0.45846399798865561</c:v>
                </c:pt>
                <c:pt idx="20">
                  <c:v>0.46874539256026315</c:v>
                </c:pt>
                <c:pt idx="21">
                  <c:v>0.47820545648702795</c:v>
                </c:pt>
                <c:pt idx="22">
                  <c:v>0.48793657786705363</c:v>
                </c:pt>
                <c:pt idx="23">
                  <c:v>0.49811667319719377</c:v>
                </c:pt>
                <c:pt idx="24">
                  <c:v>0.50802034021363718</c:v>
                </c:pt>
                <c:pt idx="25">
                  <c:v>0.5176454362897277</c:v>
                </c:pt>
                <c:pt idx="26">
                  <c:v>0.52717156944743115</c:v>
                </c:pt>
                <c:pt idx="27">
                  <c:v>0.53688468234248887</c:v>
                </c:pt>
                <c:pt idx="28">
                  <c:v>0.54673717180157722</c:v>
                </c:pt>
                <c:pt idx="29">
                  <c:v>0.55555391671771559</c:v>
                </c:pt>
                <c:pt idx="30">
                  <c:v>0.56514143178788367</c:v>
                </c:pt>
                <c:pt idx="31">
                  <c:v>0.57477629790697082</c:v>
                </c:pt>
                <c:pt idx="32">
                  <c:v>0.58429940671751146</c:v>
                </c:pt>
                <c:pt idx="33">
                  <c:v>0.59383856342289798</c:v>
                </c:pt>
                <c:pt idx="34">
                  <c:v>0.60361645829322041</c:v>
                </c:pt>
                <c:pt idx="35">
                  <c:v>0.61255229724949367</c:v>
                </c:pt>
                <c:pt idx="36">
                  <c:v>0.62146347208120734</c:v>
                </c:pt>
                <c:pt idx="37">
                  <c:v>0.63009854320088943</c:v>
                </c:pt>
                <c:pt idx="38">
                  <c:v>0.6395615646720918</c:v>
                </c:pt>
                <c:pt idx="39">
                  <c:v>0.64910867988310761</c:v>
                </c:pt>
                <c:pt idx="40">
                  <c:v>0.65746202070532356</c:v>
                </c:pt>
                <c:pt idx="41">
                  <c:v>0.66664625352613938</c:v>
                </c:pt>
                <c:pt idx="42">
                  <c:v>0.67583488297043359</c:v>
                </c:pt>
                <c:pt idx="43">
                  <c:v>0.68448017273557316</c:v>
                </c:pt>
                <c:pt idx="44">
                  <c:v>0.69336066193845836</c:v>
                </c:pt>
                <c:pt idx="45">
                  <c:v>0.70225158342663285</c:v>
                </c:pt>
                <c:pt idx="46">
                  <c:v>0.71091292361103553</c:v>
                </c:pt>
                <c:pt idx="47">
                  <c:v>0.7196808227035778</c:v>
                </c:pt>
                <c:pt idx="48">
                  <c:v>0.72897759315194033</c:v>
                </c:pt>
                <c:pt idx="49">
                  <c:v>0.73479656810031535</c:v>
                </c:pt>
                <c:pt idx="50">
                  <c:v>0.74566178752952994</c:v>
                </c:pt>
                <c:pt idx="51">
                  <c:v>0.75453311305734594</c:v>
                </c:pt>
                <c:pt idx="52">
                  <c:v>0.76242871722806804</c:v>
                </c:pt>
                <c:pt idx="53">
                  <c:v>0.77062991162267369</c:v>
                </c:pt>
              </c:numCache>
            </c:numRef>
          </c:xVal>
          <c:yVal>
            <c:numRef>
              <c:f>Sheet2!$G$511:$G$564</c:f>
              <c:numCache>
                <c:formatCode>General</c:formatCode>
                <c:ptCount val="54"/>
                <c:pt idx="0">
                  <c:v>0.41748483529000013</c:v>
                </c:pt>
                <c:pt idx="1">
                  <c:v>0.41847189370000004</c:v>
                </c:pt>
                <c:pt idx="2">
                  <c:v>0.41945990157500013</c:v>
                </c:pt>
                <c:pt idx="3">
                  <c:v>0.42044605155500003</c:v>
                </c:pt>
                <c:pt idx="4">
                  <c:v>0.42143318920500017</c:v>
                </c:pt>
                <c:pt idx="5">
                  <c:v>0.42242028016000005</c:v>
                </c:pt>
                <c:pt idx="6">
                  <c:v>0.42340640042500016</c:v>
                </c:pt>
                <c:pt idx="7">
                  <c:v>0.42439284614000006</c:v>
                </c:pt>
                <c:pt idx="8">
                  <c:v>0.42537854756500015</c:v>
                </c:pt>
                <c:pt idx="9">
                  <c:v>0.42636460415500005</c:v>
                </c:pt>
                <c:pt idx="10">
                  <c:v>0.42734906321000016</c:v>
                </c:pt>
                <c:pt idx="11">
                  <c:v>0.42833371612000004</c:v>
                </c:pt>
                <c:pt idx="12">
                  <c:v>0.42931947414500016</c:v>
                </c:pt>
                <c:pt idx="13">
                  <c:v>0.43030468598000005</c:v>
                </c:pt>
                <c:pt idx="14">
                  <c:v>0.43128706215500018</c:v>
                </c:pt>
                <c:pt idx="15">
                  <c:v>0.43227052505000008</c:v>
                </c:pt>
                <c:pt idx="16">
                  <c:v>0.43325362146000018</c:v>
                </c:pt>
                <c:pt idx="17">
                  <c:v>0.43422954665000008</c:v>
                </c:pt>
                <c:pt idx="18">
                  <c:v>0.43521877991499996</c:v>
                </c:pt>
                <c:pt idx="19">
                  <c:v>0.43620154521500004</c:v>
                </c:pt>
                <c:pt idx="20">
                  <c:v>0.43718241724499995</c:v>
                </c:pt>
                <c:pt idx="21">
                  <c:v>0.43816441278500007</c:v>
                </c:pt>
                <c:pt idx="22">
                  <c:v>0.43914547866999992</c:v>
                </c:pt>
                <c:pt idx="23">
                  <c:v>0.44012521162500007</c:v>
                </c:pt>
                <c:pt idx="24">
                  <c:v>0.44110503372499993</c:v>
                </c:pt>
                <c:pt idx="25">
                  <c:v>0.44208497751500009</c:v>
                </c:pt>
                <c:pt idx="26">
                  <c:v>0.44306468499999996</c:v>
                </c:pt>
                <c:pt idx="27">
                  <c:v>0.44404353075000008</c:v>
                </c:pt>
                <c:pt idx="28">
                  <c:v>0.44502158409999998</c:v>
                </c:pt>
                <c:pt idx="29">
                  <c:v>0.44600151798500004</c:v>
                </c:pt>
                <c:pt idx="30">
                  <c:v>0.44697923031999998</c:v>
                </c:pt>
                <c:pt idx="31">
                  <c:v>0.44795633137500007</c:v>
                </c:pt>
                <c:pt idx="32">
                  <c:v>0.44893319329499998</c:v>
                </c:pt>
                <c:pt idx="33">
                  <c:v>0.44990950195000007</c:v>
                </c:pt>
                <c:pt idx="34">
                  <c:v>0.45088467152999995</c:v>
                </c:pt>
                <c:pt idx="35">
                  <c:v>0.45186148534000009</c:v>
                </c:pt>
                <c:pt idx="36">
                  <c:v>0.45283788313999995</c:v>
                </c:pt>
                <c:pt idx="37">
                  <c:v>0.45381454554500006</c:v>
                </c:pt>
                <c:pt idx="38">
                  <c:v>0.45478843171999994</c:v>
                </c:pt>
                <c:pt idx="39">
                  <c:v>0.45576150285500006</c:v>
                </c:pt>
                <c:pt idx="40">
                  <c:v>0.45673745068499993</c:v>
                </c:pt>
                <c:pt idx="41">
                  <c:v>0.45771046663500009</c:v>
                </c:pt>
                <c:pt idx="42">
                  <c:v>0.45868289252999994</c:v>
                </c:pt>
                <c:pt idx="43">
                  <c:v>0.45965641080500008</c:v>
                </c:pt>
                <c:pt idx="44">
                  <c:v>0.46062865416499998</c:v>
                </c:pt>
                <c:pt idx="45">
                  <c:v>0.46160029049000006</c:v>
                </c:pt>
                <c:pt idx="46">
                  <c:v>0.46257209519999998</c:v>
                </c:pt>
                <c:pt idx="47">
                  <c:v>0.46354297450000009</c:v>
                </c:pt>
                <c:pt idx="48">
                  <c:v>0.46451144829999996</c:v>
                </c:pt>
                <c:pt idx="49">
                  <c:v>0.46549136945000008</c:v>
                </c:pt>
                <c:pt idx="50">
                  <c:v>0.46645315029999995</c:v>
                </c:pt>
                <c:pt idx="51">
                  <c:v>0.46742122790000007</c:v>
                </c:pt>
                <c:pt idx="52">
                  <c:v>0.46839226284999996</c:v>
                </c:pt>
                <c:pt idx="53">
                  <c:v>0.46936161395000009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666-46BD-B855-4CC56C4E51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36417152"/>
        <c:axId val="1336419232"/>
      </c:scatterChart>
      <c:scatterChart>
        <c:scatterStyle val="smoothMarker"/>
        <c:varyColors val="0"/>
        <c:ser>
          <c:idx val="1"/>
          <c:order val="1"/>
          <c:tx>
            <c:v>test2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Sheet2!$G$3:$G$903</c:f>
              <c:numCache>
                <c:formatCode>General</c:formatCode>
                <c:ptCount val="901"/>
                <c:pt idx="0">
                  <c:v>-8.9940234927999962E-2</c:v>
                </c:pt>
                <c:pt idx="1">
                  <c:v>-8.8946410836999973E-2</c:v>
                </c:pt>
                <c:pt idx="2">
                  <c:v>-8.7951001379999963E-2</c:v>
                </c:pt>
                <c:pt idx="3">
                  <c:v>-8.6955000311499969E-2</c:v>
                </c:pt>
                <c:pt idx="4">
                  <c:v>-8.5958191136499967E-2</c:v>
                </c:pt>
                <c:pt idx="5">
                  <c:v>-8.4961051700499959E-2</c:v>
                </c:pt>
                <c:pt idx="6">
                  <c:v>-8.3963984712499967E-2</c:v>
                </c:pt>
                <c:pt idx="7">
                  <c:v>-8.2966284370499965E-2</c:v>
                </c:pt>
                <c:pt idx="8">
                  <c:v>-8.1968290981999967E-2</c:v>
                </c:pt>
                <c:pt idx="9">
                  <c:v>-8.0970316837499959E-2</c:v>
                </c:pt>
                <c:pt idx="10">
                  <c:v>-7.9972055730999955E-2</c:v>
                </c:pt>
                <c:pt idx="11">
                  <c:v>-7.8973519265499961E-2</c:v>
                </c:pt>
                <c:pt idx="12">
                  <c:v>-7.7974853610499953E-2</c:v>
                </c:pt>
                <c:pt idx="13">
                  <c:v>-7.6976486661999952E-2</c:v>
                </c:pt>
                <c:pt idx="14">
                  <c:v>-7.5977542817999955E-2</c:v>
                </c:pt>
                <c:pt idx="15">
                  <c:v>-7.497865302699995E-2</c:v>
                </c:pt>
                <c:pt idx="16">
                  <c:v>-7.397979139449995E-2</c:v>
                </c:pt>
                <c:pt idx="17">
                  <c:v>-7.2980970372499954E-2</c:v>
                </c:pt>
                <c:pt idx="18">
                  <c:v>-7.1981774092499951E-2</c:v>
                </c:pt>
                <c:pt idx="19">
                  <c:v>-7.0982542437499949E-2</c:v>
                </c:pt>
                <c:pt idx="20">
                  <c:v>-6.9983705425999951E-2</c:v>
                </c:pt>
                <c:pt idx="21">
                  <c:v>-6.8984273406999946E-2</c:v>
                </c:pt>
                <c:pt idx="22">
                  <c:v>-6.798488015899995E-2</c:v>
                </c:pt>
                <c:pt idx="23">
                  <c:v>-6.6985659965499947E-2</c:v>
                </c:pt>
                <c:pt idx="24">
                  <c:v>-6.5986709867199941E-2</c:v>
                </c:pt>
                <c:pt idx="25">
                  <c:v>-6.4987073805199941E-2</c:v>
                </c:pt>
                <c:pt idx="26">
                  <c:v>-6.3987364474499944E-2</c:v>
                </c:pt>
                <c:pt idx="27">
                  <c:v>-6.2988202479949948E-2</c:v>
                </c:pt>
                <c:pt idx="28">
                  <c:v>-6.1988587600499946E-2</c:v>
                </c:pt>
                <c:pt idx="29">
                  <c:v>-6.0988919587799943E-2</c:v>
                </c:pt>
                <c:pt idx="30">
                  <c:v>-5.9989283511649942E-2</c:v>
                </c:pt>
                <c:pt idx="31">
                  <c:v>-5.899004468259994E-2</c:v>
                </c:pt>
                <c:pt idx="32">
                  <c:v>-5.799027609169994E-2</c:v>
                </c:pt>
                <c:pt idx="33">
                  <c:v>-5.6990453645899941E-2</c:v>
                </c:pt>
                <c:pt idx="34">
                  <c:v>-5.5991008283449939E-2</c:v>
                </c:pt>
                <c:pt idx="35">
                  <c:v>-5.4991120535399937E-2</c:v>
                </c:pt>
                <c:pt idx="36">
                  <c:v>-5.3991403917449936E-2</c:v>
                </c:pt>
                <c:pt idx="37">
                  <c:v>-5.2991643193949937E-2</c:v>
                </c:pt>
                <c:pt idx="38">
                  <c:v>-5.1992204991399935E-2</c:v>
                </c:pt>
                <c:pt idx="39">
                  <c:v>-5.0992202331199936E-2</c:v>
                </c:pt>
                <c:pt idx="40">
                  <c:v>-4.9992319790349932E-2</c:v>
                </c:pt>
                <c:pt idx="41">
                  <c:v>-4.8992795668999931E-2</c:v>
                </c:pt>
                <c:pt idx="42">
                  <c:v>-4.7992907977549931E-2</c:v>
                </c:pt>
                <c:pt idx="43">
                  <c:v>-4.6993038638649932E-2</c:v>
                </c:pt>
                <c:pt idx="44">
                  <c:v>-4.5993135806699927E-2</c:v>
                </c:pt>
                <c:pt idx="45">
                  <c:v>-4.4993578220599927E-2</c:v>
                </c:pt>
                <c:pt idx="46">
                  <c:v>-4.3993559641649929E-2</c:v>
                </c:pt>
                <c:pt idx="47">
                  <c:v>-4.2993551689349929E-2</c:v>
                </c:pt>
                <c:pt idx="48">
                  <c:v>-4.1993917424399924E-2</c:v>
                </c:pt>
                <c:pt idx="49">
                  <c:v>-4.0993907646749927E-2</c:v>
                </c:pt>
                <c:pt idx="50">
                  <c:v>-3.9993953648399923E-2</c:v>
                </c:pt>
                <c:pt idx="51">
                  <c:v>-3.8994057764099921E-2</c:v>
                </c:pt>
                <c:pt idx="52">
                  <c:v>-3.7994427843199924E-2</c:v>
                </c:pt>
                <c:pt idx="53">
                  <c:v>-3.6994352805749919E-2</c:v>
                </c:pt>
                <c:pt idx="54">
                  <c:v>-3.5994234483449919E-2</c:v>
                </c:pt>
                <c:pt idx="55">
                  <c:v>-3.4994547934249921E-2</c:v>
                </c:pt>
                <c:pt idx="56">
                  <c:v>-3.3994566456599921E-2</c:v>
                </c:pt>
                <c:pt idx="57">
                  <c:v>-3.2994623891449922E-2</c:v>
                </c:pt>
                <c:pt idx="58">
                  <c:v>-3.1994551514199915E-2</c:v>
                </c:pt>
                <c:pt idx="59">
                  <c:v>-3.0995034496149917E-2</c:v>
                </c:pt>
                <c:pt idx="60">
                  <c:v>-2.9994895882749915E-2</c:v>
                </c:pt>
                <c:pt idx="61">
                  <c:v>-2.8995010667549916E-2</c:v>
                </c:pt>
                <c:pt idx="62">
                  <c:v>-2.7995269456899913E-2</c:v>
                </c:pt>
                <c:pt idx="63">
                  <c:v>-2.6995340051249914E-2</c:v>
                </c:pt>
                <c:pt idx="64">
                  <c:v>-2.5995259806599912E-2</c:v>
                </c:pt>
                <c:pt idx="65">
                  <c:v>-2.4995241241799911E-2</c:v>
                </c:pt>
                <c:pt idx="66">
                  <c:v>-2.3995552994599909E-2</c:v>
                </c:pt>
                <c:pt idx="67">
                  <c:v>-2.299543628539991E-2</c:v>
                </c:pt>
                <c:pt idx="68">
                  <c:v>-2.1995318033849909E-2</c:v>
                </c:pt>
                <c:pt idx="69">
                  <c:v>-2.0995462024249907E-2</c:v>
                </c:pt>
                <c:pt idx="70">
                  <c:v>-1.9995555555749906E-2</c:v>
                </c:pt>
                <c:pt idx="71">
                  <c:v>-1.8995438153199908E-2</c:v>
                </c:pt>
                <c:pt idx="72">
                  <c:v>-1.7995396622949904E-2</c:v>
                </c:pt>
                <c:pt idx="73">
                  <c:v>-1.6995744670499906E-2</c:v>
                </c:pt>
                <c:pt idx="74">
                  <c:v>-1.5995635956049904E-2</c:v>
                </c:pt>
                <c:pt idx="75">
                  <c:v>-1.4995622683349903E-2</c:v>
                </c:pt>
                <c:pt idx="76">
                  <c:v>-1.3995597085999902E-2</c:v>
                </c:pt>
                <c:pt idx="77">
                  <c:v>-1.29957225398999E-2</c:v>
                </c:pt>
                <c:pt idx="78">
                  <c:v>-1.19956748685499E-2</c:v>
                </c:pt>
                <c:pt idx="79">
                  <c:v>-1.0995638587949899E-2</c:v>
                </c:pt>
                <c:pt idx="80">
                  <c:v>-9.9959495341998984E-3</c:v>
                </c:pt>
                <c:pt idx="81">
                  <c:v>-8.9958549838998966E-3</c:v>
                </c:pt>
                <c:pt idx="82">
                  <c:v>-7.9957217899498962E-3</c:v>
                </c:pt>
                <c:pt idx="83">
                  <c:v>-6.9957949312998953E-3</c:v>
                </c:pt>
                <c:pt idx="84">
                  <c:v>-5.9959282950498944E-3</c:v>
                </c:pt>
                <c:pt idx="85">
                  <c:v>-4.9958921276498933E-3</c:v>
                </c:pt>
                <c:pt idx="86">
                  <c:v>-3.9956660530998927E-3</c:v>
                </c:pt>
                <c:pt idx="87">
                  <c:v>-2.9960148081498916E-3</c:v>
                </c:pt>
                <c:pt idx="88">
                  <c:v>-1.9958797322500018E-3</c:v>
                </c:pt>
                <c:pt idx="89">
                  <c:v>-9.9574987770000099E-4</c:v>
                </c:pt>
                <c:pt idx="90">
                  <c:v>4.1697078500000004E-6</c:v>
                </c:pt>
                <c:pt idx="91">
                  <c:v>1.0039691740500009E-3</c:v>
                </c:pt>
                <c:pt idx="92">
                  <c:v>2.0040733746500019E-3</c:v>
                </c:pt>
                <c:pt idx="93">
                  <c:v>3.0041749858000025E-3</c:v>
                </c:pt>
                <c:pt idx="94">
                  <c:v>4.0039321435000035E-3</c:v>
                </c:pt>
                <c:pt idx="95">
                  <c:v>5.0040796006500044E-3</c:v>
                </c:pt>
                <c:pt idx="96">
                  <c:v>6.0041537749500051E-3</c:v>
                </c:pt>
                <c:pt idx="97">
                  <c:v>7.0041087638000061E-3</c:v>
                </c:pt>
                <c:pt idx="98">
                  <c:v>8.0037422505000073E-3</c:v>
                </c:pt>
                <c:pt idx="99">
                  <c:v>9.0038747369500082E-3</c:v>
                </c:pt>
                <c:pt idx="100">
                  <c:v>1.0004055800350008E-2</c:v>
                </c:pt>
                <c:pt idx="101">
                  <c:v>1.1003735246250011E-2</c:v>
                </c:pt>
                <c:pt idx="102">
                  <c:v>1.200382611755001E-2</c:v>
                </c:pt>
                <c:pt idx="103">
                  <c:v>1.3003902145500011E-2</c:v>
                </c:pt>
                <c:pt idx="104">
                  <c:v>1.4003974565200012E-2</c:v>
                </c:pt>
                <c:pt idx="105">
                  <c:v>1.5003744019250012E-2</c:v>
                </c:pt>
                <c:pt idx="106">
                  <c:v>1.6003900405050016E-2</c:v>
                </c:pt>
                <c:pt idx="107">
                  <c:v>1.7004050409200014E-2</c:v>
                </c:pt>
                <c:pt idx="108">
                  <c:v>1.8003756315600018E-2</c:v>
                </c:pt>
                <c:pt idx="109">
                  <c:v>1.9003832371850018E-2</c:v>
                </c:pt>
                <c:pt idx="110">
                  <c:v>2.0003926837250018E-2</c:v>
                </c:pt>
                <c:pt idx="111">
                  <c:v>2.100407781775002E-2</c:v>
                </c:pt>
                <c:pt idx="112">
                  <c:v>2.2003796982700021E-2</c:v>
                </c:pt>
                <c:pt idx="113">
                  <c:v>2.300388360900002E-2</c:v>
                </c:pt>
                <c:pt idx="114">
                  <c:v>2.4003993087550021E-2</c:v>
                </c:pt>
                <c:pt idx="115">
                  <c:v>2.5003725511050023E-2</c:v>
                </c:pt>
                <c:pt idx="116">
                  <c:v>2.6003784559000022E-2</c:v>
                </c:pt>
                <c:pt idx="117">
                  <c:v>2.7003863233000025E-2</c:v>
                </c:pt>
                <c:pt idx="118">
                  <c:v>2.8003879165900025E-2</c:v>
                </c:pt>
                <c:pt idx="119">
                  <c:v>2.9003515312800026E-2</c:v>
                </c:pt>
                <c:pt idx="120">
                  <c:v>3.0003719200150027E-2</c:v>
                </c:pt>
                <c:pt idx="121">
                  <c:v>3.1003821646150027E-2</c:v>
                </c:pt>
                <c:pt idx="122">
                  <c:v>3.2003577926550029E-2</c:v>
                </c:pt>
                <c:pt idx="123">
                  <c:v>3.3003757207050032E-2</c:v>
                </c:pt>
                <c:pt idx="124">
                  <c:v>3.4003880863900028E-2</c:v>
                </c:pt>
                <c:pt idx="125">
                  <c:v>3.5003964730950028E-2</c:v>
                </c:pt>
                <c:pt idx="126">
                  <c:v>3.6003682197900032E-2</c:v>
                </c:pt>
                <c:pt idx="127">
                  <c:v>3.7003875656700033E-2</c:v>
                </c:pt>
                <c:pt idx="128">
                  <c:v>3.8004093694050035E-2</c:v>
                </c:pt>
                <c:pt idx="129">
                  <c:v>3.9003893231000036E-2</c:v>
                </c:pt>
                <c:pt idx="130">
                  <c:v>4.0003807637650032E-2</c:v>
                </c:pt>
                <c:pt idx="131">
                  <c:v>4.1003905683000039E-2</c:v>
                </c:pt>
                <c:pt idx="132">
                  <c:v>4.2004068068400034E-2</c:v>
                </c:pt>
                <c:pt idx="133">
                  <c:v>4.3003692867000037E-2</c:v>
                </c:pt>
                <c:pt idx="134">
                  <c:v>4.4003807665950037E-2</c:v>
                </c:pt>
                <c:pt idx="135">
                  <c:v>4.500395332605004E-2</c:v>
                </c:pt>
                <c:pt idx="136">
                  <c:v>4.6003746750200039E-2</c:v>
                </c:pt>
                <c:pt idx="137">
                  <c:v>4.7003771441950039E-2</c:v>
                </c:pt>
                <c:pt idx="138">
                  <c:v>4.8003962113200044E-2</c:v>
                </c:pt>
                <c:pt idx="139">
                  <c:v>4.9003980692150041E-2</c:v>
                </c:pt>
                <c:pt idx="140">
                  <c:v>5.0003716667300045E-2</c:v>
                </c:pt>
                <c:pt idx="141">
                  <c:v>5.1003875501050046E-2</c:v>
                </c:pt>
                <c:pt idx="142">
                  <c:v>5.2003871185300046E-2</c:v>
                </c:pt>
                <c:pt idx="143">
                  <c:v>5.3003795228100045E-2</c:v>
                </c:pt>
                <c:pt idx="144">
                  <c:v>5.400369629130005E-2</c:v>
                </c:pt>
                <c:pt idx="145">
                  <c:v>5.5003732543600047E-2</c:v>
                </c:pt>
                <c:pt idx="146">
                  <c:v>5.6003850059350047E-2</c:v>
                </c:pt>
                <c:pt idx="147">
                  <c:v>5.7003488880600049E-2</c:v>
                </c:pt>
                <c:pt idx="148">
                  <c:v>5.8003612452550049E-2</c:v>
                </c:pt>
                <c:pt idx="149">
                  <c:v>5.9003768654400053E-2</c:v>
                </c:pt>
                <c:pt idx="150">
                  <c:v>6.0003718478500057E-2</c:v>
                </c:pt>
                <c:pt idx="151">
                  <c:v>6.1003660958750053E-2</c:v>
                </c:pt>
                <c:pt idx="152">
                  <c:v>6.2003768795900055E-2</c:v>
                </c:pt>
                <c:pt idx="153">
                  <c:v>6.300393737900005E-2</c:v>
                </c:pt>
                <c:pt idx="154">
                  <c:v>6.400357622855006E-2</c:v>
                </c:pt>
                <c:pt idx="155">
                  <c:v>6.5003675193650051E-2</c:v>
                </c:pt>
                <c:pt idx="156">
                  <c:v>6.6003857955050052E-2</c:v>
                </c:pt>
                <c:pt idx="157">
                  <c:v>6.7003756343900059E-2</c:v>
                </c:pt>
                <c:pt idx="158">
                  <c:v>6.8003594708450063E-2</c:v>
                </c:pt>
                <c:pt idx="159">
                  <c:v>6.9003726402500062E-2</c:v>
                </c:pt>
                <c:pt idx="160">
                  <c:v>7.0004079515750064E-2</c:v>
                </c:pt>
                <c:pt idx="161">
                  <c:v>7.1003730789000061E-2</c:v>
                </c:pt>
                <c:pt idx="162">
                  <c:v>7.2003896782650068E-2</c:v>
                </c:pt>
                <c:pt idx="163">
                  <c:v>7.3003925917500059E-2</c:v>
                </c:pt>
                <c:pt idx="164">
                  <c:v>7.400386147840006E-2</c:v>
                </c:pt>
                <c:pt idx="165">
                  <c:v>7.500373346335007E-2</c:v>
                </c:pt>
                <c:pt idx="166">
                  <c:v>7.6003839461000061E-2</c:v>
                </c:pt>
                <c:pt idx="167">
                  <c:v>7.7004035424350067E-2</c:v>
                </c:pt>
                <c:pt idx="168">
                  <c:v>7.800361508445007E-2</c:v>
                </c:pt>
                <c:pt idx="169">
                  <c:v>7.9003791733050069E-2</c:v>
                </c:pt>
                <c:pt idx="170">
                  <c:v>8.0003798793900072E-2</c:v>
                </c:pt>
                <c:pt idx="171">
                  <c:v>8.1003625739400079E-2</c:v>
                </c:pt>
                <c:pt idx="172">
                  <c:v>8.2003518822000077E-2</c:v>
                </c:pt>
                <c:pt idx="173">
                  <c:v>8.3003652228200067E-2</c:v>
                </c:pt>
                <c:pt idx="174">
                  <c:v>8.4003737878150075E-2</c:v>
                </c:pt>
                <c:pt idx="175">
                  <c:v>8.5003400443100077E-2</c:v>
                </c:pt>
                <c:pt idx="176">
                  <c:v>8.600351795885007E-2</c:v>
                </c:pt>
                <c:pt idx="177">
                  <c:v>8.700364861995008E-2</c:v>
                </c:pt>
                <c:pt idx="178">
                  <c:v>8.8003747528450083E-2</c:v>
                </c:pt>
                <c:pt idx="179">
                  <c:v>8.900336246450008E-2</c:v>
                </c:pt>
                <c:pt idx="180">
                  <c:v>9.0003539198000082E-2</c:v>
                </c:pt>
                <c:pt idx="181">
                  <c:v>9.1003685735400075E-2</c:v>
                </c:pt>
                <c:pt idx="182">
                  <c:v>9.2003380180300076E-2</c:v>
                </c:pt>
                <c:pt idx="183">
                  <c:v>9.3003521510500078E-2</c:v>
                </c:pt>
                <c:pt idx="184">
                  <c:v>9.4003640667650087E-2</c:v>
                </c:pt>
                <c:pt idx="185">
                  <c:v>9.5003689230450078E-2</c:v>
                </c:pt>
                <c:pt idx="186">
                  <c:v>9.6003313986600086E-2</c:v>
                </c:pt>
                <c:pt idx="187">
                  <c:v>9.7003437643450083E-2</c:v>
                </c:pt>
                <c:pt idx="188">
                  <c:v>9.8003644191000092E-2</c:v>
                </c:pt>
                <c:pt idx="189">
                  <c:v>9.9003338749100084E-2</c:v>
                </c:pt>
                <c:pt idx="190">
                  <c:v>0.10000337937375009</c:v>
                </c:pt>
                <c:pt idx="191">
                  <c:v>0.10100348167825009</c:v>
                </c:pt>
                <c:pt idx="192">
                  <c:v>0.10200348522990009</c:v>
                </c:pt>
                <c:pt idx="193">
                  <c:v>0.1030032098143001</c:v>
                </c:pt>
                <c:pt idx="194">
                  <c:v>0.10400338020860009</c:v>
                </c:pt>
                <c:pt idx="195">
                  <c:v>0.10500356207855009</c:v>
                </c:pt>
                <c:pt idx="196">
                  <c:v>0.10600332727345009</c:v>
                </c:pt>
                <c:pt idx="197">
                  <c:v>0.1070034278799501</c:v>
                </c:pt>
                <c:pt idx="198">
                  <c:v>0.1080035258545501</c:v>
                </c:pt>
                <c:pt idx="199">
                  <c:v>0.10900355245655009</c:v>
                </c:pt>
                <c:pt idx="200">
                  <c:v>0.1100032132386001</c:v>
                </c:pt>
                <c:pt idx="201">
                  <c:v>0.1110034233802501</c:v>
                </c:pt>
                <c:pt idx="202">
                  <c:v>0.1120034728911001</c:v>
                </c:pt>
                <c:pt idx="203">
                  <c:v>0.1130032335297001</c:v>
                </c:pt>
                <c:pt idx="204">
                  <c:v>0.1140032141017501</c:v>
                </c:pt>
                <c:pt idx="205">
                  <c:v>0.1150033289997501</c:v>
                </c:pt>
                <c:pt idx="206">
                  <c:v>0.1160035434854501</c:v>
                </c:pt>
                <c:pt idx="207">
                  <c:v>0.11700306139495011</c:v>
                </c:pt>
                <c:pt idx="208">
                  <c:v>0.11800307454030011</c:v>
                </c:pt>
                <c:pt idx="209">
                  <c:v>0.11900314793635011</c:v>
                </c:pt>
                <c:pt idx="210">
                  <c:v>0.12000304459890011</c:v>
                </c:pt>
                <c:pt idx="211">
                  <c:v>0.12100299418245011</c:v>
                </c:pt>
                <c:pt idx="212">
                  <c:v>0.1220030322318001</c:v>
                </c:pt>
                <c:pt idx="213">
                  <c:v>0.12300320189029999</c:v>
                </c:pt>
                <c:pt idx="214">
                  <c:v>0.12400285381445</c:v>
                </c:pt>
                <c:pt idx="215">
                  <c:v>0.1250028654882</c:v>
                </c:pt>
                <c:pt idx="216">
                  <c:v>0.12600304280185001</c:v>
                </c:pt>
                <c:pt idx="217">
                  <c:v>0.12700291480095</c:v>
                </c:pt>
                <c:pt idx="218">
                  <c:v>0.12800280693550001</c:v>
                </c:pt>
                <c:pt idx="219">
                  <c:v>0.12900286001215</c:v>
                </c:pt>
                <c:pt idx="220">
                  <c:v>0.13000300042260002</c:v>
                </c:pt>
                <c:pt idx="221">
                  <c:v>0.13100269212240001</c:v>
                </c:pt>
                <c:pt idx="222">
                  <c:v>0.1320028998161</c:v>
                </c:pt>
                <c:pt idx="223">
                  <c:v>0.13300302344465001</c:v>
                </c:pt>
                <c:pt idx="224">
                  <c:v>0.13400283427330001</c:v>
                </c:pt>
                <c:pt idx="225">
                  <c:v>0.13500262860305001</c:v>
                </c:pt>
                <c:pt idx="226">
                  <c:v>0.13600272843130001</c:v>
                </c:pt>
                <c:pt idx="227">
                  <c:v>0.13700283437235</c:v>
                </c:pt>
                <c:pt idx="228">
                  <c:v>0.1380024263571</c:v>
                </c:pt>
                <c:pt idx="229">
                  <c:v>0.13900259765700002</c:v>
                </c:pt>
                <c:pt idx="230">
                  <c:v>0.1400026100807</c:v>
                </c:pt>
                <c:pt idx="231">
                  <c:v>0.14100248107515001</c:v>
                </c:pt>
                <c:pt idx="232">
                  <c:v>0.14200231237885003</c:v>
                </c:pt>
                <c:pt idx="233">
                  <c:v>0.14300252082250001</c:v>
                </c:pt>
                <c:pt idx="234">
                  <c:v>0.14400269309875002</c:v>
                </c:pt>
                <c:pt idx="235">
                  <c:v>0.14500224710490001</c:v>
                </c:pt>
                <c:pt idx="236">
                  <c:v>0.14600247489160001</c:v>
                </c:pt>
                <c:pt idx="237">
                  <c:v>0.14700248200905003</c:v>
                </c:pt>
                <c:pt idx="238">
                  <c:v>0.14800247405675002</c:v>
                </c:pt>
                <c:pt idx="239">
                  <c:v>0.14900214734740003</c:v>
                </c:pt>
                <c:pt idx="240">
                  <c:v>0.15000234943770002</c:v>
                </c:pt>
                <c:pt idx="241">
                  <c:v>0.15100246082650001</c:v>
                </c:pt>
                <c:pt idx="242">
                  <c:v>0.15200204655695002</c:v>
                </c:pt>
                <c:pt idx="243">
                  <c:v>0.15300216306805003</c:v>
                </c:pt>
                <c:pt idx="244">
                  <c:v>0.15400220906970002</c:v>
                </c:pt>
                <c:pt idx="245">
                  <c:v>0.15500212341975003</c:v>
                </c:pt>
                <c:pt idx="246">
                  <c:v>0.15600169601900002</c:v>
                </c:pt>
                <c:pt idx="247">
                  <c:v>0.15700187883700004</c:v>
                </c:pt>
                <c:pt idx="248">
                  <c:v>0.15800195480835003</c:v>
                </c:pt>
                <c:pt idx="249">
                  <c:v>0.15900157336680004</c:v>
                </c:pt>
                <c:pt idx="250">
                  <c:v>0.16000166679925004</c:v>
                </c:pt>
                <c:pt idx="251">
                  <c:v>0.16100177016500003</c:v>
                </c:pt>
                <c:pt idx="252">
                  <c:v>0.16200180367220005</c:v>
                </c:pt>
                <c:pt idx="253">
                  <c:v>0.16300133308848003</c:v>
                </c:pt>
                <c:pt idx="254">
                  <c:v>0.16400146294020004</c:v>
                </c:pt>
                <c:pt idx="255">
                  <c:v>0.16500154414705004</c:v>
                </c:pt>
                <c:pt idx="256">
                  <c:v>0.16600125188304504</c:v>
                </c:pt>
                <c:pt idx="257">
                  <c:v>0.16700122177750504</c:v>
                </c:pt>
                <c:pt idx="258">
                  <c:v>0.16800132772563003</c:v>
                </c:pt>
                <c:pt idx="259">
                  <c:v>0.16900125174862005</c:v>
                </c:pt>
                <c:pt idx="260">
                  <c:v>0.17000096560166003</c:v>
                </c:pt>
                <c:pt idx="261">
                  <c:v>0.17100105214447503</c:v>
                </c:pt>
                <c:pt idx="262">
                  <c:v>0.17200109726175003</c:v>
                </c:pt>
                <c:pt idx="263">
                  <c:v>0.17300086582718005</c:v>
                </c:pt>
                <c:pt idx="264">
                  <c:v>0.17400078801774504</c:v>
                </c:pt>
                <c:pt idx="265">
                  <c:v>0.17500091089068504</c:v>
                </c:pt>
                <c:pt idx="266">
                  <c:v>0.17600094358284504</c:v>
                </c:pt>
                <c:pt idx="267">
                  <c:v>0.17700048160374005</c:v>
                </c:pt>
                <c:pt idx="268">
                  <c:v>0.17800051165409506</c:v>
                </c:pt>
                <c:pt idx="269">
                  <c:v>0.17899989173835004</c:v>
                </c:pt>
                <c:pt idx="270">
                  <c:v>0.17999942900505006</c:v>
                </c:pt>
                <c:pt idx="271">
                  <c:v>0.18099935569531506</c:v>
                </c:pt>
                <c:pt idx="272">
                  <c:v>0.18199943426036005</c:v>
                </c:pt>
                <c:pt idx="273">
                  <c:v>0.18299946692563504</c:v>
                </c:pt>
                <c:pt idx="274">
                  <c:v>0.18399914544612506</c:v>
                </c:pt>
                <c:pt idx="275">
                  <c:v>0.18499922409041006</c:v>
                </c:pt>
                <c:pt idx="276">
                  <c:v>0.18599926734837505</c:v>
                </c:pt>
                <c:pt idx="277">
                  <c:v>0.18699906677354006</c:v>
                </c:pt>
                <c:pt idx="278">
                  <c:v>0.18799889813667006</c:v>
                </c:pt>
                <c:pt idx="279">
                  <c:v>0.18899896435725505</c:v>
                </c:pt>
                <c:pt idx="280">
                  <c:v>0.18999896435725505</c:v>
                </c:pt>
                <c:pt idx="281">
                  <c:v>0.19099857577420007</c:v>
                </c:pt>
                <c:pt idx="282">
                  <c:v>0.19199860670751506</c:v>
                </c:pt>
                <c:pt idx="283">
                  <c:v>0.19299868971990505</c:v>
                </c:pt>
                <c:pt idx="284">
                  <c:v>0.19399842661905006</c:v>
                </c:pt>
                <c:pt idx="285">
                  <c:v>0.19499817310765005</c:v>
                </c:pt>
                <c:pt idx="286">
                  <c:v>0.19599831791875005</c:v>
                </c:pt>
                <c:pt idx="287">
                  <c:v>0.19699831347565006</c:v>
                </c:pt>
                <c:pt idx="288">
                  <c:v>0.19799785253940005</c:v>
                </c:pt>
                <c:pt idx="289">
                  <c:v>0.19899785521375007</c:v>
                </c:pt>
                <c:pt idx="290">
                  <c:v>0.19999786044925005</c:v>
                </c:pt>
                <c:pt idx="291">
                  <c:v>0.20099761496090007</c:v>
                </c:pt>
                <c:pt idx="292">
                  <c:v>0.20199740830015006</c:v>
                </c:pt>
                <c:pt idx="293">
                  <c:v>0.20299745689125007</c:v>
                </c:pt>
                <c:pt idx="294">
                  <c:v>0.20399750637380007</c:v>
                </c:pt>
                <c:pt idx="295">
                  <c:v>0.20499715133615007</c:v>
                </c:pt>
                <c:pt idx="296">
                  <c:v>0.20599718395190006</c:v>
                </c:pt>
                <c:pt idx="297">
                  <c:v>0.20699717783910007</c:v>
                </c:pt>
                <c:pt idx="298">
                  <c:v>0.20799699144115008</c:v>
                </c:pt>
                <c:pt idx="299">
                  <c:v>0.20899667793375007</c:v>
                </c:pt>
                <c:pt idx="300">
                  <c:v>0.20999669381005007</c:v>
                </c:pt>
                <c:pt idx="301">
                  <c:v>0.21099672469950007</c:v>
                </c:pt>
                <c:pt idx="302">
                  <c:v>0.21199622043595007</c:v>
                </c:pt>
                <c:pt idx="303">
                  <c:v>0.21299627516815009</c:v>
                </c:pt>
                <c:pt idx="304">
                  <c:v>0.21399629196420009</c:v>
                </c:pt>
                <c:pt idx="305">
                  <c:v>0.21499617456165007</c:v>
                </c:pt>
                <c:pt idx="306">
                  <c:v>0.21599565614810007</c:v>
                </c:pt>
                <c:pt idx="307">
                  <c:v>0.21699570551745009</c:v>
                </c:pt>
                <c:pt idx="308">
                  <c:v>0.21799570823425007</c:v>
                </c:pt>
                <c:pt idx="309">
                  <c:v>0.21899524445385007</c:v>
                </c:pt>
                <c:pt idx="310">
                  <c:v>0.21999514646510007</c:v>
                </c:pt>
                <c:pt idx="311">
                  <c:v>0.22099505999445007</c:v>
                </c:pt>
                <c:pt idx="312">
                  <c:v>0.2219949151550501</c:v>
                </c:pt>
                <c:pt idx="313">
                  <c:v>0.22299456538120008</c:v>
                </c:pt>
                <c:pt idx="314">
                  <c:v>0.22399457863975009</c:v>
                </c:pt>
                <c:pt idx="315">
                  <c:v>0.22499446652930008</c:v>
                </c:pt>
                <c:pt idx="316">
                  <c:v>0.22599419186365008</c:v>
                </c:pt>
                <c:pt idx="317">
                  <c:v>0.22699409642190008</c:v>
                </c:pt>
                <c:pt idx="318">
                  <c:v>0.22799410968045009</c:v>
                </c:pt>
                <c:pt idx="319">
                  <c:v>0.22899396754370011</c:v>
                </c:pt>
                <c:pt idx="320">
                  <c:v>0.2299934985561001</c:v>
                </c:pt>
                <c:pt idx="321">
                  <c:v>0.23099348006205009</c:v>
                </c:pt>
                <c:pt idx="322">
                  <c:v>0.23199346049260008</c:v>
                </c:pt>
                <c:pt idx="323">
                  <c:v>0.23299307377310011</c:v>
                </c:pt>
                <c:pt idx="324">
                  <c:v>0.2339929051051001</c:v>
                </c:pt>
                <c:pt idx="325">
                  <c:v>0.23499289617645011</c:v>
                </c:pt>
                <c:pt idx="326">
                  <c:v>0.2359927575630501</c:v>
                </c:pt>
                <c:pt idx="327">
                  <c:v>0.23699221707550011</c:v>
                </c:pt>
                <c:pt idx="328">
                  <c:v>0.23799212794465011</c:v>
                </c:pt>
                <c:pt idx="329">
                  <c:v>0.23899197068155009</c:v>
                </c:pt>
                <c:pt idx="330">
                  <c:v>0.23999150442490011</c:v>
                </c:pt>
                <c:pt idx="331">
                  <c:v>0.2409912659549501</c:v>
                </c:pt>
                <c:pt idx="332">
                  <c:v>0.24199106287415009</c:v>
                </c:pt>
                <c:pt idx="333">
                  <c:v>0.2429910106889501</c:v>
                </c:pt>
                <c:pt idx="334">
                  <c:v>0.24399041449285011</c:v>
                </c:pt>
                <c:pt idx="335">
                  <c:v>0.2449903757077001</c:v>
                </c:pt>
                <c:pt idx="336">
                  <c:v>0.2459902290995501</c:v>
                </c:pt>
                <c:pt idx="337">
                  <c:v>0.24698983435700012</c:v>
                </c:pt>
                <c:pt idx="338">
                  <c:v>0.24798954637619999</c:v>
                </c:pt>
                <c:pt idx="339">
                  <c:v>0.24898935747369999</c:v>
                </c:pt>
                <c:pt idx="340">
                  <c:v>0.24998920381885001</c:v>
                </c:pt>
                <c:pt idx="341">
                  <c:v>0.25098865883159999</c:v>
                </c:pt>
                <c:pt idx="342">
                  <c:v>0.25198844427514999</c:v>
                </c:pt>
                <c:pt idx="343">
                  <c:v>0.25298830471369999</c:v>
                </c:pt>
                <c:pt idx="344">
                  <c:v>0.25398778552189999</c:v>
                </c:pt>
                <c:pt idx="345">
                  <c:v>0.25498754430685</c:v>
                </c:pt>
                <c:pt idx="346">
                  <c:v>0.25598733944315</c:v>
                </c:pt>
                <c:pt idx="347">
                  <c:v>0.2569872326248</c:v>
                </c:pt>
                <c:pt idx="348">
                  <c:v>0.25798656498535</c:v>
                </c:pt>
                <c:pt idx="349">
                  <c:v>0.25898636705514999</c:v>
                </c:pt>
                <c:pt idx="350">
                  <c:v>0.25998623190850001</c:v>
                </c:pt>
                <c:pt idx="351">
                  <c:v>0.26098579481500001</c:v>
                </c:pt>
                <c:pt idx="352">
                  <c:v>0.26198542295300004</c:v>
                </c:pt>
                <c:pt idx="353">
                  <c:v>0.2629851828275</c:v>
                </c:pt>
                <c:pt idx="354">
                  <c:v>0.26398500439600003</c:v>
                </c:pt>
                <c:pt idx="355">
                  <c:v>0.26498434910950003</c:v>
                </c:pt>
                <c:pt idx="356">
                  <c:v>0.2659841176155</c:v>
                </c:pt>
                <c:pt idx="357">
                  <c:v>0.26698382711599999</c:v>
                </c:pt>
                <c:pt idx="358">
                  <c:v>0.26798349954350004</c:v>
                </c:pt>
                <c:pt idx="359">
                  <c:v>0.26898286887799999</c:v>
                </c:pt>
                <c:pt idx="360">
                  <c:v>0.26998259068899999</c:v>
                </c:pt>
                <c:pt idx="361">
                  <c:v>0.270982384099</c:v>
                </c:pt>
                <c:pt idx="362">
                  <c:v>0.27198164405399999</c:v>
                </c:pt>
                <c:pt idx="363">
                  <c:v>0.27298146916000005</c:v>
                </c:pt>
                <c:pt idx="364">
                  <c:v>0.273981155596</c:v>
                </c:pt>
                <c:pt idx="365">
                  <c:v>0.274980782885</c:v>
                </c:pt>
                <c:pt idx="366">
                  <c:v>0.27598000222950003</c:v>
                </c:pt>
                <c:pt idx="367">
                  <c:v>0.27697969758000002</c:v>
                </c:pt>
                <c:pt idx="368">
                  <c:v>0.27797940071300004</c:v>
                </c:pt>
                <c:pt idx="369">
                  <c:v>0.27897866958250001</c:v>
                </c:pt>
                <c:pt idx="370">
                  <c:v>0.27997825017650002</c:v>
                </c:pt>
                <c:pt idx="371">
                  <c:v>0.28097786402300001</c:v>
                </c:pt>
                <c:pt idx="372">
                  <c:v>0.28197725826150005</c:v>
                </c:pt>
                <c:pt idx="373">
                  <c:v>0.282976608352</c:v>
                </c:pt>
                <c:pt idx="374">
                  <c:v>0.28397632025800001</c:v>
                </c:pt>
                <c:pt idx="375">
                  <c:v>0.28497584354450001</c:v>
                </c:pt>
                <c:pt idx="376">
                  <c:v>0.28597523226450006</c:v>
                </c:pt>
                <c:pt idx="377">
                  <c:v>0.28697468918750002</c:v>
                </c:pt>
                <c:pt idx="378">
                  <c:v>0.28797427940350001</c:v>
                </c:pt>
                <c:pt idx="379">
                  <c:v>0.28897380070900003</c:v>
                </c:pt>
                <c:pt idx="380">
                  <c:v>0.28997289921250002</c:v>
                </c:pt>
                <c:pt idx="381">
                  <c:v>0.29097252282250002</c:v>
                </c:pt>
                <c:pt idx="382">
                  <c:v>0.29197207327700003</c:v>
                </c:pt>
                <c:pt idx="383">
                  <c:v>0.29297131908200003</c:v>
                </c:pt>
                <c:pt idx="384">
                  <c:v>0.29397065756950003</c:v>
                </c:pt>
                <c:pt idx="385">
                  <c:v>0.29497018764800004</c:v>
                </c:pt>
                <c:pt idx="386">
                  <c:v>0.29596962433650004</c:v>
                </c:pt>
                <c:pt idx="387">
                  <c:v>0.29696858473600002</c:v>
                </c:pt>
                <c:pt idx="388">
                  <c:v>0.29796815033100005</c:v>
                </c:pt>
                <c:pt idx="389">
                  <c:v>0.29896763541250004</c:v>
                </c:pt>
                <c:pt idx="390">
                  <c:v>0.29996677877150002</c:v>
                </c:pt>
                <c:pt idx="391">
                  <c:v>0.30096600604000007</c:v>
                </c:pt>
                <c:pt idx="392">
                  <c:v>0.30196533929200003</c:v>
                </c:pt>
                <c:pt idx="393">
                  <c:v>0.30296478376300007</c:v>
                </c:pt>
                <c:pt idx="394">
                  <c:v>0.30396369124150002</c:v>
                </c:pt>
                <c:pt idx="395">
                  <c:v>0.30496308618750007</c:v>
                </c:pt>
                <c:pt idx="396">
                  <c:v>0.30596234005800005</c:v>
                </c:pt>
                <c:pt idx="397">
                  <c:v>0.30696140743150008</c:v>
                </c:pt>
                <c:pt idx="398">
                  <c:v>0.30796022406700008</c:v>
                </c:pt>
                <c:pt idx="399">
                  <c:v>0.30895972938300004</c:v>
                </c:pt>
                <c:pt idx="400">
                  <c:v>0.30995891066400005</c:v>
                </c:pt>
                <c:pt idx="401">
                  <c:v>0.31095769376399995</c:v>
                </c:pt>
                <c:pt idx="402">
                  <c:v>0.31195694395550005</c:v>
                </c:pt>
                <c:pt idx="403">
                  <c:v>0.31295606524049996</c:v>
                </c:pt>
                <c:pt idx="404">
                  <c:v>0.31395500017000005</c:v>
                </c:pt>
                <c:pt idx="405">
                  <c:v>0.31495390142249996</c:v>
                </c:pt>
                <c:pt idx="406">
                  <c:v>0.31595310039100005</c:v>
                </c:pt>
                <c:pt idx="407">
                  <c:v>0.31695221290299996</c:v>
                </c:pt>
                <c:pt idx="408">
                  <c:v>0.31795083695700005</c:v>
                </c:pt>
                <c:pt idx="409">
                  <c:v>0.31894993616799994</c:v>
                </c:pt>
                <c:pt idx="410">
                  <c:v>0.31994882864750007</c:v>
                </c:pt>
                <c:pt idx="411">
                  <c:v>0.32094774758749994</c:v>
                </c:pt>
                <c:pt idx="412">
                  <c:v>0.32194626396000009</c:v>
                </c:pt>
                <c:pt idx="413">
                  <c:v>0.32294531024999995</c:v>
                </c:pt>
                <c:pt idx="414">
                  <c:v>0.32394443493100006</c:v>
                </c:pt>
                <c:pt idx="415">
                  <c:v>0.32494281447299994</c:v>
                </c:pt>
                <c:pt idx="416">
                  <c:v>0.32594176864650004</c:v>
                </c:pt>
                <c:pt idx="417">
                  <c:v>0.32694055698199997</c:v>
                </c:pt>
                <c:pt idx="418">
                  <c:v>0.32793919164850005</c:v>
                </c:pt>
                <c:pt idx="419">
                  <c:v>0.32893722225149996</c:v>
                </c:pt>
                <c:pt idx="420">
                  <c:v>0.32993609987350009</c:v>
                </c:pt>
                <c:pt idx="421">
                  <c:v>0.33093479892249994</c:v>
                </c:pt>
                <c:pt idx="422">
                  <c:v>0.33193302196550006</c:v>
                </c:pt>
                <c:pt idx="423">
                  <c:v>0.33293169370499998</c:v>
                </c:pt>
                <c:pt idx="424">
                  <c:v>0.33393029228900006</c:v>
                </c:pt>
                <c:pt idx="425">
                  <c:v>0.33492874498649994</c:v>
                </c:pt>
                <c:pt idx="426">
                  <c:v>0.33592687350750006</c:v>
                </c:pt>
                <c:pt idx="427">
                  <c:v>0.33692510093699995</c:v>
                </c:pt>
                <c:pt idx="428">
                  <c:v>0.33792370475650008</c:v>
                </c:pt>
                <c:pt idx="429">
                  <c:v>0.33892198524849998</c:v>
                </c:pt>
                <c:pt idx="430">
                  <c:v>0.33992007853600009</c:v>
                </c:pt>
                <c:pt idx="431">
                  <c:v>0.34091839694999998</c:v>
                </c:pt>
                <c:pt idx="432">
                  <c:v>0.34191660683350006</c:v>
                </c:pt>
                <c:pt idx="433">
                  <c:v>0.34291445461849995</c:v>
                </c:pt>
                <c:pt idx="434">
                  <c:v>0.34391289231700006</c:v>
                </c:pt>
                <c:pt idx="435">
                  <c:v>0.34491094669199995</c:v>
                </c:pt>
                <c:pt idx="436">
                  <c:v>0.34590869627600007</c:v>
                </c:pt>
                <c:pt idx="437">
                  <c:v>0.34690661297149999</c:v>
                </c:pt>
                <c:pt idx="438">
                  <c:v>0.34790453773250007</c:v>
                </c:pt>
                <c:pt idx="439">
                  <c:v>0.348902333304</c:v>
                </c:pt>
                <c:pt idx="440">
                  <c:v>0.34989981630200007</c:v>
                </c:pt>
                <c:pt idx="441">
                  <c:v>0.35089779214449995</c:v>
                </c:pt>
                <c:pt idx="442">
                  <c:v>0.35189556578350006</c:v>
                </c:pt>
                <c:pt idx="443">
                  <c:v>0.352892887047</c:v>
                </c:pt>
                <c:pt idx="444">
                  <c:v>0.3538903108980001</c:v>
                </c:pt>
                <c:pt idx="445">
                  <c:v>0.35488835749049996</c:v>
                </c:pt>
                <c:pt idx="446">
                  <c:v>0.3558859225585001</c:v>
                </c:pt>
                <c:pt idx="447">
                  <c:v>0.35688265659699997</c:v>
                </c:pt>
                <c:pt idx="448">
                  <c:v>0.3578800344605001</c:v>
                </c:pt>
                <c:pt idx="449">
                  <c:v>0.35887712889949996</c:v>
                </c:pt>
                <c:pt idx="450">
                  <c:v>0.35987405990600008</c:v>
                </c:pt>
                <c:pt idx="451">
                  <c:v>0.36087098935599998</c:v>
                </c:pt>
                <c:pt idx="452">
                  <c:v>0.3618680563440001</c:v>
                </c:pt>
                <c:pt idx="453">
                  <c:v>0.36286506163799997</c:v>
                </c:pt>
                <c:pt idx="454">
                  <c:v>0.36386149810200008</c:v>
                </c:pt>
                <c:pt idx="455">
                  <c:v>0.36485814766499997</c:v>
                </c:pt>
                <c:pt idx="456">
                  <c:v>0.36585498514000009</c:v>
                </c:pt>
                <c:pt idx="457">
                  <c:v>0.36685151556000001</c:v>
                </c:pt>
                <c:pt idx="458">
                  <c:v>0.36784762572500013</c:v>
                </c:pt>
                <c:pt idx="459">
                  <c:v>0.36884412925999999</c:v>
                </c:pt>
                <c:pt idx="460">
                  <c:v>0.36984065968000013</c:v>
                </c:pt>
                <c:pt idx="461">
                  <c:v>0.37083647269499997</c:v>
                </c:pt>
                <c:pt idx="462">
                  <c:v>0.3718323904200001</c:v>
                </c:pt>
                <c:pt idx="463">
                  <c:v>0.37282744216500002</c:v>
                </c:pt>
                <c:pt idx="464">
                  <c:v>0.37382359902500012</c:v>
                </c:pt>
                <c:pt idx="465">
                  <c:v>0.374819433265</c:v>
                </c:pt>
                <c:pt idx="466">
                  <c:v>0.3758165622300001</c:v>
                </c:pt>
                <c:pt idx="467">
                  <c:v>0.37681178943499999</c:v>
                </c:pt>
                <c:pt idx="468">
                  <c:v>0.3778066402500001</c:v>
                </c:pt>
                <c:pt idx="469">
                  <c:v>0.378801856135</c:v>
                </c:pt>
                <c:pt idx="470">
                  <c:v>0.3797971173000001</c:v>
                </c:pt>
                <c:pt idx="471">
                  <c:v>0.38079179265500002</c:v>
                </c:pt>
                <c:pt idx="472">
                  <c:v>0.38178656140000011</c:v>
                </c:pt>
                <c:pt idx="473">
                  <c:v>0.38278110657500003</c:v>
                </c:pt>
                <c:pt idx="474">
                  <c:v>0.38377621067500012</c:v>
                </c:pt>
                <c:pt idx="475">
                  <c:v>0.38477053652499998</c:v>
                </c:pt>
                <c:pt idx="476">
                  <c:v>0.38576476898500012</c:v>
                </c:pt>
                <c:pt idx="477">
                  <c:v>0.38675914294500002</c:v>
                </c:pt>
                <c:pt idx="478">
                  <c:v>0.38775344898500014</c:v>
                </c:pt>
                <c:pt idx="479">
                  <c:v>0.38874717063000003</c:v>
                </c:pt>
                <c:pt idx="480">
                  <c:v>0.38974204408500013</c:v>
                </c:pt>
                <c:pt idx="481">
                  <c:v>0.39073537943500003</c:v>
                </c:pt>
                <c:pt idx="482">
                  <c:v>0.39172850112000013</c:v>
                </c:pt>
                <c:pt idx="483">
                  <c:v>0.39272160158000002</c:v>
                </c:pt>
                <c:pt idx="484">
                  <c:v>0.39371203618000011</c:v>
                </c:pt>
                <c:pt idx="485">
                  <c:v>0.39470792702000002</c:v>
                </c:pt>
                <c:pt idx="486">
                  <c:v>0.39569991387500014</c:v>
                </c:pt>
                <c:pt idx="487">
                  <c:v>0.39669290962500003</c:v>
                </c:pt>
                <c:pt idx="488">
                  <c:v>0.39768570586000013</c:v>
                </c:pt>
                <c:pt idx="489">
                  <c:v>0.39867774507000003</c:v>
                </c:pt>
                <c:pt idx="490">
                  <c:v>0.39966976871500015</c:v>
                </c:pt>
                <c:pt idx="491">
                  <c:v>0.40066181358500003</c:v>
                </c:pt>
                <c:pt idx="492">
                  <c:v>0.40165384147500016</c:v>
                </c:pt>
                <c:pt idx="493">
                  <c:v>0.40264535147500002</c:v>
                </c:pt>
                <c:pt idx="494">
                  <c:v>0.40363775434000015</c:v>
                </c:pt>
                <c:pt idx="495">
                  <c:v>0.40462774887500003</c:v>
                </c:pt>
                <c:pt idx="496">
                  <c:v>0.40561806320000016</c:v>
                </c:pt>
                <c:pt idx="497">
                  <c:v>0.40660768983500001</c:v>
                </c:pt>
                <c:pt idx="498">
                  <c:v>0.40759548829000014</c:v>
                </c:pt>
                <c:pt idx="499">
                  <c:v>0.40858284102000003</c:v>
                </c:pt>
                <c:pt idx="500">
                  <c:v>0.40957335627500013</c:v>
                </c:pt>
                <c:pt idx="501">
                  <c:v>0.41056279613000002</c:v>
                </c:pt>
                <c:pt idx="502">
                  <c:v>0.41155208316500014</c:v>
                </c:pt>
                <c:pt idx="503">
                  <c:v>0.41254096975500004</c:v>
                </c:pt>
                <c:pt idx="504">
                  <c:v>0.41353243447500015</c:v>
                </c:pt>
                <c:pt idx="505">
                  <c:v>0.41451940798500003</c:v>
                </c:pt>
                <c:pt idx="506">
                  <c:v>0.41550797337000017</c:v>
                </c:pt>
                <c:pt idx="507">
                  <c:v>0.41649774858000005</c:v>
                </c:pt>
                <c:pt idx="508">
                  <c:v>0.41748483529000013</c:v>
                </c:pt>
                <c:pt idx="509">
                  <c:v>0.41847189370000004</c:v>
                </c:pt>
                <c:pt idx="510">
                  <c:v>0.41945990157500013</c:v>
                </c:pt>
                <c:pt idx="511">
                  <c:v>0.42044605155500003</c:v>
                </c:pt>
                <c:pt idx="512">
                  <c:v>0.42143318920500017</c:v>
                </c:pt>
                <c:pt idx="513">
                  <c:v>0.42242028016000005</c:v>
                </c:pt>
                <c:pt idx="514">
                  <c:v>0.42340640042500016</c:v>
                </c:pt>
                <c:pt idx="515">
                  <c:v>0.42439284614000006</c:v>
                </c:pt>
                <c:pt idx="516">
                  <c:v>0.42537854756500015</c:v>
                </c:pt>
                <c:pt idx="517">
                  <c:v>0.42636460415500005</c:v>
                </c:pt>
                <c:pt idx="518">
                  <c:v>0.42734906321000016</c:v>
                </c:pt>
                <c:pt idx="519">
                  <c:v>0.42833371612000004</c:v>
                </c:pt>
                <c:pt idx="520">
                  <c:v>0.42931947414500016</c:v>
                </c:pt>
                <c:pt idx="521">
                  <c:v>0.43030468598000005</c:v>
                </c:pt>
                <c:pt idx="522">
                  <c:v>0.43128706215500018</c:v>
                </c:pt>
                <c:pt idx="523">
                  <c:v>0.43227052505000008</c:v>
                </c:pt>
                <c:pt idx="524">
                  <c:v>0.43325362146000018</c:v>
                </c:pt>
                <c:pt idx="525">
                  <c:v>0.43422954665000008</c:v>
                </c:pt>
                <c:pt idx="526">
                  <c:v>0.43521877991499996</c:v>
                </c:pt>
                <c:pt idx="527">
                  <c:v>0.43620154521500004</c:v>
                </c:pt>
                <c:pt idx="528">
                  <c:v>0.43718241724499995</c:v>
                </c:pt>
                <c:pt idx="529">
                  <c:v>0.43816441278500007</c:v>
                </c:pt>
                <c:pt idx="530">
                  <c:v>0.43914547866999992</c:v>
                </c:pt>
                <c:pt idx="531">
                  <c:v>0.44012521162500007</c:v>
                </c:pt>
                <c:pt idx="532">
                  <c:v>0.44110503372499993</c:v>
                </c:pt>
                <c:pt idx="533">
                  <c:v>0.44208497751500009</c:v>
                </c:pt>
                <c:pt idx="534">
                  <c:v>0.44306468499999996</c:v>
                </c:pt>
                <c:pt idx="535">
                  <c:v>0.44404353075000008</c:v>
                </c:pt>
                <c:pt idx="536">
                  <c:v>0.44502158409999998</c:v>
                </c:pt>
                <c:pt idx="537">
                  <c:v>0.44600151798500004</c:v>
                </c:pt>
                <c:pt idx="538">
                  <c:v>0.44697923031999998</c:v>
                </c:pt>
                <c:pt idx="539">
                  <c:v>0.44795633137500007</c:v>
                </c:pt>
                <c:pt idx="540">
                  <c:v>0.44893319329499998</c:v>
                </c:pt>
                <c:pt idx="541">
                  <c:v>0.44990950195000007</c:v>
                </c:pt>
                <c:pt idx="542">
                  <c:v>0.45088467152999995</c:v>
                </c:pt>
                <c:pt idx="543">
                  <c:v>0.45186148534000009</c:v>
                </c:pt>
                <c:pt idx="544">
                  <c:v>0.45283788313999995</c:v>
                </c:pt>
                <c:pt idx="545">
                  <c:v>0.45381454554500006</c:v>
                </c:pt>
                <c:pt idx="546">
                  <c:v>0.45478843171999994</c:v>
                </c:pt>
                <c:pt idx="547">
                  <c:v>0.45576150285500006</c:v>
                </c:pt>
                <c:pt idx="548">
                  <c:v>0.45673745068499993</c:v>
                </c:pt>
                <c:pt idx="549">
                  <c:v>0.45771046663500009</c:v>
                </c:pt>
                <c:pt idx="550">
                  <c:v>0.45868289252999994</c:v>
                </c:pt>
                <c:pt idx="551">
                  <c:v>0.45965641080500008</c:v>
                </c:pt>
                <c:pt idx="552">
                  <c:v>0.46062865416499998</c:v>
                </c:pt>
                <c:pt idx="553">
                  <c:v>0.46160029049000006</c:v>
                </c:pt>
                <c:pt idx="554">
                  <c:v>0.46257209519999998</c:v>
                </c:pt>
                <c:pt idx="555">
                  <c:v>0.46354297450000009</c:v>
                </c:pt>
                <c:pt idx="556">
                  <c:v>0.46451144829999996</c:v>
                </c:pt>
                <c:pt idx="557">
                  <c:v>0.46549136945000008</c:v>
                </c:pt>
                <c:pt idx="558">
                  <c:v>0.46645315029999995</c:v>
                </c:pt>
                <c:pt idx="559">
                  <c:v>0.46742122790000007</c:v>
                </c:pt>
                <c:pt idx="560">
                  <c:v>0.46839226284999996</c:v>
                </c:pt>
                <c:pt idx="561">
                  <c:v>0.46936161395000009</c:v>
                </c:pt>
                <c:pt idx="562">
                  <c:v>0.47032980474999997</c:v>
                </c:pt>
                <c:pt idx="563">
                  <c:v>0.47129960865000009</c:v>
                </c:pt>
                <c:pt idx="564">
                  <c:v>0.47226570525</c:v>
                </c:pt>
                <c:pt idx="565">
                  <c:v>0.47323449035000009</c:v>
                </c:pt>
                <c:pt idx="566">
                  <c:v>0.47420013414999995</c:v>
                </c:pt>
                <c:pt idx="567">
                  <c:v>0.47516372620000008</c:v>
                </c:pt>
                <c:pt idx="568">
                  <c:v>0.47613120949999999</c:v>
                </c:pt>
                <c:pt idx="569">
                  <c:v>0.47709606090000012</c:v>
                </c:pt>
                <c:pt idx="570">
                  <c:v>0.4780630065</c:v>
                </c:pt>
                <c:pt idx="571">
                  <c:v>0.47902607500000011</c:v>
                </c:pt>
                <c:pt idx="572">
                  <c:v>0.47998894539999998</c:v>
                </c:pt>
                <c:pt idx="573">
                  <c:v>0.48095416470000008</c:v>
                </c:pt>
                <c:pt idx="574">
                  <c:v>0.4819195255</c:v>
                </c:pt>
                <c:pt idx="575">
                  <c:v>0.48288836720000011</c:v>
                </c:pt>
                <c:pt idx="576">
                  <c:v>0.4838469077</c:v>
                </c:pt>
                <c:pt idx="577">
                  <c:v>0.48481034410000012</c:v>
                </c:pt>
                <c:pt idx="578">
                  <c:v>0.48577997819999996</c:v>
                </c:pt>
                <c:pt idx="579">
                  <c:v>0.48673919790000009</c:v>
                </c:pt>
                <c:pt idx="580">
                  <c:v>0.48769275759999997</c:v>
                </c:pt>
                <c:pt idx="581">
                  <c:v>0.48866220775000008</c:v>
                </c:pt>
                <c:pt idx="582">
                  <c:v>0.48962154065000002</c:v>
                </c:pt>
                <c:pt idx="583">
                  <c:v>0.49057992550000012</c:v>
                </c:pt>
                <c:pt idx="584">
                  <c:v>0.49153990930000002</c:v>
                </c:pt>
                <c:pt idx="585">
                  <c:v>0.49250003460000008</c:v>
                </c:pt>
                <c:pt idx="586">
                  <c:v>0.49346199940000002</c:v>
                </c:pt>
                <c:pt idx="587">
                  <c:v>0.49441834665000012</c:v>
                </c:pt>
                <c:pt idx="588">
                  <c:v>0.49536814244999999</c:v>
                </c:pt>
                <c:pt idx="589">
                  <c:v>0.49633528615000011</c:v>
                </c:pt>
                <c:pt idx="590">
                  <c:v>0.49729224184999998</c:v>
                </c:pt>
                <c:pt idx="591">
                  <c:v>0.4982512917500001</c:v>
                </c:pt>
                <c:pt idx="592">
                  <c:v>0.49920581365</c:v>
                </c:pt>
                <c:pt idx="593">
                  <c:v>0.50016936325000017</c:v>
                </c:pt>
                <c:pt idx="594">
                  <c:v>0.50112112590000002</c:v>
                </c:pt>
                <c:pt idx="595">
                  <c:v>0.50207823725000011</c:v>
                </c:pt>
                <c:pt idx="596">
                  <c:v>0.50304495645000002</c:v>
                </c:pt>
                <c:pt idx="597">
                  <c:v>0.50398875265000009</c:v>
                </c:pt>
                <c:pt idx="598">
                  <c:v>0.50494609040000005</c:v>
                </c:pt>
                <c:pt idx="599">
                  <c:v>0.50590736185000007</c:v>
                </c:pt>
                <c:pt idx="600">
                  <c:v>0.50686237899999997</c:v>
                </c:pt>
                <c:pt idx="601">
                  <c:v>0.50780470360000007</c:v>
                </c:pt>
                <c:pt idx="602">
                  <c:v>0.50876528170000002</c:v>
                </c:pt>
                <c:pt idx="603">
                  <c:v>0.50972404860000009</c:v>
                </c:pt>
                <c:pt idx="604">
                  <c:v>0.51067650460000003</c:v>
                </c:pt>
                <c:pt idx="605">
                  <c:v>0.51163181890000009</c:v>
                </c:pt>
                <c:pt idx="606">
                  <c:v>0.51258535029999996</c:v>
                </c:pt>
                <c:pt idx="607">
                  <c:v>0.51353804685000015</c:v>
                </c:pt>
                <c:pt idx="608">
                  <c:v>0.51449514404999996</c:v>
                </c:pt>
                <c:pt idx="609">
                  <c:v>0.51544602940000017</c:v>
                </c:pt>
                <c:pt idx="610">
                  <c:v>0.51639667420000002</c:v>
                </c:pt>
                <c:pt idx="611">
                  <c:v>0.51734881890000017</c:v>
                </c:pt>
                <c:pt idx="612">
                  <c:v>0.51830144470000006</c:v>
                </c:pt>
                <c:pt idx="613">
                  <c:v>0.51924897650000013</c:v>
                </c:pt>
                <c:pt idx="614">
                  <c:v>0.52019561685000004</c:v>
                </c:pt>
                <c:pt idx="615">
                  <c:v>0.52114805870000014</c:v>
                </c:pt>
                <c:pt idx="616">
                  <c:v>0.52209506695000008</c:v>
                </c:pt>
                <c:pt idx="617">
                  <c:v>0.52304619285000009</c:v>
                </c:pt>
                <c:pt idx="618">
                  <c:v>0.52399523869999998</c:v>
                </c:pt>
                <c:pt idx="619">
                  <c:v>0.52495126050000018</c:v>
                </c:pt>
                <c:pt idx="620">
                  <c:v>0.52589591985000006</c:v>
                </c:pt>
                <c:pt idx="621">
                  <c:v>0.52684544680000012</c:v>
                </c:pt>
                <c:pt idx="622">
                  <c:v>0.52779561050000001</c:v>
                </c:pt>
                <c:pt idx="623">
                  <c:v>0.52874191125000014</c:v>
                </c:pt>
                <c:pt idx="624">
                  <c:v>0.52969944710000005</c:v>
                </c:pt>
                <c:pt idx="625">
                  <c:v>0.53065173330000015</c:v>
                </c:pt>
                <c:pt idx="626">
                  <c:v>0.53159848685</c:v>
                </c:pt>
                <c:pt idx="627">
                  <c:v>0.5325422123000001</c:v>
                </c:pt>
                <c:pt idx="628">
                  <c:v>0.53348903660000002</c:v>
                </c:pt>
                <c:pt idx="629">
                  <c:v>0.53443416290000012</c:v>
                </c:pt>
                <c:pt idx="630">
                  <c:v>0.53537367165000005</c:v>
                </c:pt>
                <c:pt idx="631">
                  <c:v>0.53632304295000011</c:v>
                </c:pt>
                <c:pt idx="632">
                  <c:v>0.53726263660000007</c:v>
                </c:pt>
                <c:pt idx="633">
                  <c:v>0.5382170594500002</c:v>
                </c:pt>
                <c:pt idx="634">
                  <c:v>0.53916251120000003</c:v>
                </c:pt>
                <c:pt idx="635">
                  <c:v>0.54010981660000013</c:v>
                </c:pt>
                <c:pt idx="636">
                  <c:v>0.54104438700000002</c:v>
                </c:pt>
                <c:pt idx="637">
                  <c:v>0.5419844476000002</c:v>
                </c:pt>
                <c:pt idx="638">
                  <c:v>0.54291235334999999</c:v>
                </c:pt>
                <c:pt idx="639">
                  <c:v>0.54385428175000017</c:v>
                </c:pt>
                <c:pt idx="640">
                  <c:v>0.54480005895000005</c:v>
                </c:pt>
                <c:pt idx="641">
                  <c:v>0.54574253920000015</c:v>
                </c:pt>
                <c:pt idx="642">
                  <c:v>0.54668305260000005</c:v>
                </c:pt>
                <c:pt idx="643">
                  <c:v>0.54762523570000021</c:v>
                </c:pt>
                <c:pt idx="644">
                  <c:v>0.54859431795000002</c:v>
                </c:pt>
                <c:pt idx="645">
                  <c:v>0.54953693970000017</c:v>
                </c:pt>
                <c:pt idx="646">
                  <c:v>0.55047736820000004</c:v>
                </c:pt>
                <c:pt idx="647">
                  <c:v>0.55142058425000018</c:v>
                </c:pt>
                <c:pt idx="648">
                  <c:v>0.55236760665000006</c:v>
                </c:pt>
                <c:pt idx="649">
                  <c:v>0.55332702445000015</c:v>
                </c:pt>
                <c:pt idx="650">
                  <c:v>0.55426049115000009</c:v>
                </c:pt>
                <c:pt idx="651">
                  <c:v>0.55520302799999999</c:v>
                </c:pt>
                <c:pt idx="652">
                  <c:v>0.55614539505000005</c:v>
                </c:pt>
                <c:pt idx="653">
                  <c:v>0.55707947019999993</c:v>
                </c:pt>
                <c:pt idx="654">
                  <c:v>0.55802509175000004</c:v>
                </c:pt>
                <c:pt idx="655">
                  <c:v>0.55893096594999991</c:v>
                </c:pt>
                <c:pt idx="656">
                  <c:v>0.55986983795</c:v>
                </c:pt>
                <c:pt idx="657">
                  <c:v>0.56082302974999998</c:v>
                </c:pt>
                <c:pt idx="658">
                  <c:v>0.56176744855000005</c:v>
                </c:pt>
                <c:pt idx="659">
                  <c:v>0.56270729689999999</c:v>
                </c:pt>
                <c:pt idx="660">
                  <c:v>0.56365511170000004</c:v>
                </c:pt>
                <c:pt idx="661">
                  <c:v>0.56457915449999996</c:v>
                </c:pt>
                <c:pt idx="662">
                  <c:v>0.56552130930000011</c:v>
                </c:pt>
                <c:pt idx="663">
                  <c:v>0.56646093124999997</c:v>
                </c:pt>
                <c:pt idx="664">
                  <c:v>0.56741419380000002</c:v>
                </c:pt>
                <c:pt idx="665">
                  <c:v>0.56835568354999999</c:v>
                </c:pt>
                <c:pt idx="666">
                  <c:v>0.56930294650000002</c:v>
                </c:pt>
                <c:pt idx="667">
                  <c:v>0.57024225714999999</c:v>
                </c:pt>
                <c:pt idx="668">
                  <c:v>0.57118427045000009</c:v>
                </c:pt>
                <c:pt idx="669">
                  <c:v>0.57213151924999994</c:v>
                </c:pt>
                <c:pt idx="670">
                  <c:v>0.57308144240000003</c:v>
                </c:pt>
                <c:pt idx="671">
                  <c:v>0.57403326165000002</c:v>
                </c:pt>
                <c:pt idx="672">
                  <c:v>0.57496040330000009</c:v>
                </c:pt>
                <c:pt idx="673">
                  <c:v>0.57590605314999999</c:v>
                </c:pt>
                <c:pt idx="674">
                  <c:v>0.57683758130000007</c:v>
                </c:pt>
                <c:pt idx="675">
                  <c:v>0.57777897199999995</c:v>
                </c:pt>
                <c:pt idx="676">
                  <c:v>0.57871235380000008</c:v>
                </c:pt>
                <c:pt idx="677">
                  <c:v>0.57964675440000002</c:v>
                </c:pt>
                <c:pt idx="678">
                  <c:v>0.58059265895000012</c:v>
                </c:pt>
                <c:pt idx="679">
                  <c:v>0.58153348365000002</c:v>
                </c:pt>
                <c:pt idx="680">
                  <c:v>0.58247321880000003</c:v>
                </c:pt>
                <c:pt idx="681">
                  <c:v>0.5834295236</c:v>
                </c:pt>
                <c:pt idx="682">
                  <c:v>0.58437828645000012</c:v>
                </c:pt>
                <c:pt idx="683">
                  <c:v>0.58531981864999993</c:v>
                </c:pt>
                <c:pt idx="684">
                  <c:v>0.58625187035000004</c:v>
                </c:pt>
                <c:pt idx="685">
                  <c:v>0.58718983675000003</c:v>
                </c:pt>
                <c:pt idx="686">
                  <c:v>0.58814373605000003</c:v>
                </c:pt>
                <c:pt idx="687">
                  <c:v>0.5890905179</c:v>
                </c:pt>
                <c:pt idx="688">
                  <c:v>0.59003482350000014</c:v>
                </c:pt>
                <c:pt idx="689">
                  <c:v>0.59097854895000002</c:v>
                </c:pt>
                <c:pt idx="690">
                  <c:v>0.59192755235000005</c:v>
                </c:pt>
                <c:pt idx="691">
                  <c:v>0.59286380659999993</c:v>
                </c:pt>
                <c:pt idx="692">
                  <c:v>0.59373398035000013</c:v>
                </c:pt>
                <c:pt idx="693">
                  <c:v>0.59459488584999998</c:v>
                </c:pt>
                <c:pt idx="694">
                  <c:v>0.59551629675000006</c:v>
                </c:pt>
                <c:pt idx="695">
                  <c:v>0.59647299774999996</c:v>
                </c:pt>
                <c:pt idx="696">
                  <c:v>0.59740451175000009</c:v>
                </c:pt>
                <c:pt idx="697">
                  <c:v>0.59836158065</c:v>
                </c:pt>
                <c:pt idx="698">
                  <c:v>0.59930781065000005</c:v>
                </c:pt>
                <c:pt idx="699">
                  <c:v>0.60022828765000003</c:v>
                </c:pt>
                <c:pt idx="700">
                  <c:v>0.60117832400000015</c:v>
                </c:pt>
                <c:pt idx="701">
                  <c:v>0.60211473390000003</c:v>
                </c:pt>
                <c:pt idx="702">
                  <c:v>0.60304896470000013</c:v>
                </c:pt>
                <c:pt idx="703">
                  <c:v>0.60396755974999994</c:v>
                </c:pt>
                <c:pt idx="704">
                  <c:v>0.60493698160000009</c:v>
                </c:pt>
                <c:pt idx="705">
                  <c:v>0.60586106684999996</c:v>
                </c:pt>
                <c:pt idx="706">
                  <c:v>0.60682314485000011</c:v>
                </c:pt>
                <c:pt idx="707">
                  <c:v>0.60775580500000004</c:v>
                </c:pt>
                <c:pt idx="708">
                  <c:v>0.60871032690000015</c:v>
                </c:pt>
                <c:pt idx="709">
                  <c:v>0.60964803859999994</c:v>
                </c:pt>
                <c:pt idx="710">
                  <c:v>0.61059428275000016</c:v>
                </c:pt>
                <c:pt idx="711">
                  <c:v>0.61148563904999997</c:v>
                </c:pt>
                <c:pt idx="712">
                  <c:v>0.61240276250000014</c:v>
                </c:pt>
                <c:pt idx="713">
                  <c:v>0.61337669819999996</c:v>
                </c:pt>
                <c:pt idx="714">
                  <c:v>0.61433648390000006</c:v>
                </c:pt>
                <c:pt idx="715">
                  <c:v>0.61525192350000002</c:v>
                </c:pt>
                <c:pt idx="716">
                  <c:v>0.61623160410000011</c:v>
                </c:pt>
                <c:pt idx="717">
                  <c:v>0.61717097134999999</c:v>
                </c:pt>
                <c:pt idx="718">
                  <c:v>0.6181205124500001</c:v>
                </c:pt>
                <c:pt idx="719">
                  <c:v>0.61908117544999997</c:v>
                </c:pt>
                <c:pt idx="720">
                  <c:v>0.6199491276500001</c:v>
                </c:pt>
                <c:pt idx="721">
                  <c:v>0.62081644310000006</c:v>
                </c:pt>
                <c:pt idx="722">
                  <c:v>0.62179083160000015</c:v>
                </c:pt>
                <c:pt idx="723">
                  <c:v>0.62269977634999996</c:v>
                </c:pt>
                <c:pt idx="724">
                  <c:v>0.62369666335000007</c:v>
                </c:pt>
                <c:pt idx="725">
                  <c:v>0.62461317834999996</c:v>
                </c:pt>
                <c:pt idx="726">
                  <c:v>0.62542682285000017</c:v>
                </c:pt>
                <c:pt idx="727">
                  <c:v>0.62636406759999996</c:v>
                </c:pt>
                <c:pt idx="728">
                  <c:v>0.62735637000000011</c:v>
                </c:pt>
                <c:pt idx="729">
                  <c:v>0.62833282440000005</c:v>
                </c:pt>
                <c:pt idx="730">
                  <c:v>0.62931563215000008</c:v>
                </c:pt>
                <c:pt idx="731">
                  <c:v>0.63030434045000006</c:v>
                </c:pt>
                <c:pt idx="732">
                  <c:v>0.63125840955000012</c:v>
                </c:pt>
                <c:pt idx="733">
                  <c:v>0.6322061819</c:v>
                </c:pt>
                <c:pt idx="734">
                  <c:v>0.6331605198500001</c:v>
                </c:pt>
                <c:pt idx="735">
                  <c:v>0.63411836700000002</c:v>
                </c:pt>
                <c:pt idx="736">
                  <c:v>0.63508484565000012</c:v>
                </c:pt>
                <c:pt idx="737">
                  <c:v>0.63604332954999998</c:v>
                </c:pt>
                <c:pt idx="738">
                  <c:v>0.63701931700000014</c:v>
                </c:pt>
                <c:pt idx="739">
                  <c:v>0.63791331935000006</c:v>
                </c:pt>
                <c:pt idx="740">
                  <c:v>0.63885308280000008</c:v>
                </c:pt>
                <c:pt idx="741">
                  <c:v>0.63977279570000001</c:v>
                </c:pt>
                <c:pt idx="742">
                  <c:v>0.64074677385000012</c:v>
                </c:pt>
                <c:pt idx="743">
                  <c:v>0.64167684455000007</c:v>
                </c:pt>
                <c:pt idx="744">
                  <c:v>0.64261403270000017</c:v>
                </c:pt>
                <c:pt idx="745">
                  <c:v>0.64358160090000005</c:v>
                </c:pt>
                <c:pt idx="746">
                  <c:v>0.64453837265000014</c:v>
                </c:pt>
                <c:pt idx="747">
                  <c:v>0.64549423880000001</c:v>
                </c:pt>
                <c:pt idx="748">
                  <c:v>0.64642991290000018</c:v>
                </c:pt>
                <c:pt idx="749">
                  <c:v>0.64738829775000006</c:v>
                </c:pt>
                <c:pt idx="750">
                  <c:v>0.64836851605000012</c:v>
                </c:pt>
                <c:pt idx="751">
                  <c:v>0.64931657139999999</c:v>
                </c:pt>
                <c:pt idx="752">
                  <c:v>0.65015792160000019</c:v>
                </c:pt>
                <c:pt idx="753">
                  <c:v>0.65111299535</c:v>
                </c:pt>
                <c:pt idx="754">
                  <c:v>0.6520490939500001</c:v>
                </c:pt>
                <c:pt idx="755">
                  <c:v>0.65298916870000001</c:v>
                </c:pt>
                <c:pt idx="756">
                  <c:v>0.6539325545500001</c:v>
                </c:pt>
                <c:pt idx="757">
                  <c:v>0.65482545320000007</c:v>
                </c:pt>
                <c:pt idx="758">
                  <c:v>0.65585811140000017</c:v>
                </c:pt>
                <c:pt idx="759">
                  <c:v>0.65680494985000004</c:v>
                </c:pt>
                <c:pt idx="760">
                  <c:v>0.65778122030000019</c:v>
                </c:pt>
                <c:pt idx="761">
                  <c:v>0.65866047835000008</c:v>
                </c:pt>
                <c:pt idx="762">
                  <c:v>0.65960557635000017</c:v>
                </c:pt>
                <c:pt idx="763">
                  <c:v>0.6605374582500001</c:v>
                </c:pt>
                <c:pt idx="764">
                  <c:v>0.66150389445000013</c:v>
                </c:pt>
                <c:pt idx="765">
                  <c:v>0.66242065000000006</c:v>
                </c:pt>
                <c:pt idx="766">
                  <c:v>0.66339934010000012</c:v>
                </c:pt>
                <c:pt idx="767">
                  <c:v>0.66427034870000001</c:v>
                </c:pt>
                <c:pt idx="768">
                  <c:v>0.66525039720000012</c:v>
                </c:pt>
                <c:pt idx="769">
                  <c:v>0.66622361125000007</c:v>
                </c:pt>
                <c:pt idx="770">
                  <c:v>0.66719766015000015</c:v>
                </c:pt>
                <c:pt idx="771">
                  <c:v>0.66816327565</c:v>
                </c:pt>
                <c:pt idx="772">
                  <c:v>0.66904638250000015</c:v>
                </c:pt>
                <c:pt idx="773">
                  <c:v>0.67008993620000001</c:v>
                </c:pt>
                <c:pt idx="774">
                  <c:v>0.67091365550000015</c:v>
                </c:pt>
                <c:pt idx="775">
                  <c:v>0.67195241235000003</c:v>
                </c:pt>
                <c:pt idx="776">
                  <c:v>0.67284273569999997</c:v>
                </c:pt>
                <c:pt idx="777">
                  <c:v>0.67366910105000011</c:v>
                </c:pt>
                <c:pt idx="778">
                  <c:v>0.67392406109999992</c:v>
                </c:pt>
                <c:pt idx="779">
                  <c:v>0.67409495600000002</c:v>
                </c:pt>
                <c:pt idx="780">
                  <c:v>0.67506792949999994</c:v>
                </c:pt>
                <c:pt idx="781">
                  <c:v>0.67612325600000001</c:v>
                </c:pt>
                <c:pt idx="782">
                  <c:v>0.67710570999999997</c:v>
                </c:pt>
                <c:pt idx="783">
                  <c:v>0.67817476200000004</c:v>
                </c:pt>
                <c:pt idx="784">
                  <c:v>0.6791618854999999</c:v>
                </c:pt>
                <c:pt idx="785">
                  <c:v>0.68015367850000008</c:v>
                </c:pt>
                <c:pt idx="786">
                  <c:v>0.6811463204999999</c:v>
                </c:pt>
                <c:pt idx="787">
                  <c:v>0.68214674500000005</c:v>
                </c:pt>
                <c:pt idx="788">
                  <c:v>0.6830789665</c:v>
                </c:pt>
                <c:pt idx="789">
                  <c:v>0.68405859050000006</c:v>
                </c:pt>
                <c:pt idx="790">
                  <c:v>0.68498260499999997</c:v>
                </c:pt>
                <c:pt idx="791">
                  <c:v>0.68597326600000008</c:v>
                </c:pt>
                <c:pt idx="792">
                  <c:v>0.68699604749999998</c:v>
                </c:pt>
                <c:pt idx="793">
                  <c:v>0.68797949200000008</c:v>
                </c:pt>
                <c:pt idx="794">
                  <c:v>0.68892798599999994</c:v>
                </c:pt>
                <c:pt idx="795">
                  <c:v>0.68992076950000003</c:v>
                </c:pt>
                <c:pt idx="796">
                  <c:v>0.69091312849999997</c:v>
                </c:pt>
                <c:pt idx="797">
                  <c:v>0.69187138600000009</c:v>
                </c:pt>
                <c:pt idx="798">
                  <c:v>0.69256758549999997</c:v>
                </c:pt>
                <c:pt idx="799">
                  <c:v>0.69367172950000011</c:v>
                </c:pt>
                <c:pt idx="800">
                  <c:v>0.69464625949999992</c:v>
                </c:pt>
                <c:pt idx="801">
                  <c:v>0.69570823650000002</c:v>
                </c:pt>
                <c:pt idx="802">
                  <c:v>0.69658937649999997</c:v>
                </c:pt>
                <c:pt idx="803">
                  <c:v>0.69761357300000004</c:v>
                </c:pt>
                <c:pt idx="804">
                  <c:v>0.69863225099999993</c:v>
                </c:pt>
                <c:pt idx="805">
                  <c:v>0.69854850250000011</c:v>
                </c:pt>
                <c:pt idx="806">
                  <c:v>0.6995207685</c:v>
                </c:pt>
                <c:pt idx="807">
                  <c:v>0.70056364300000007</c:v>
                </c:pt>
                <c:pt idx="808">
                  <c:v>0.70158288699999993</c:v>
                </c:pt>
                <c:pt idx="809">
                  <c:v>0.70253944650000011</c:v>
                </c:pt>
                <c:pt idx="810">
                  <c:v>0.70355133250000002</c:v>
                </c:pt>
                <c:pt idx="811">
                  <c:v>0.70458727350000006</c:v>
                </c:pt>
                <c:pt idx="812">
                  <c:v>0.70563750599999997</c:v>
                </c:pt>
                <c:pt idx="813">
                  <c:v>0.70646034800000013</c:v>
                </c:pt>
                <c:pt idx="814">
                  <c:v>0.70751058049999993</c:v>
                </c:pt>
                <c:pt idx="815">
                  <c:v>0.70847280000000012</c:v>
                </c:pt>
                <c:pt idx="816">
                  <c:v>0.70692523399999996</c:v>
                </c:pt>
                <c:pt idx="817">
                  <c:v>0.70821063950000007</c:v>
                </c:pt>
                <c:pt idx="818">
                  <c:v>0.70944651999999997</c:v>
                </c:pt>
                <c:pt idx="819">
                  <c:v>0.71054769250000005</c:v>
                </c:pt>
                <c:pt idx="820">
                  <c:v>0.711597076</c:v>
                </c:pt>
                <c:pt idx="821">
                  <c:v>0.71274607550000013</c:v>
                </c:pt>
                <c:pt idx="822">
                  <c:v>0.71375088649999996</c:v>
                </c:pt>
                <c:pt idx="823">
                  <c:v>0.71477706400000007</c:v>
                </c:pt>
                <c:pt idx="824">
                  <c:v>0.71584710649999994</c:v>
                </c:pt>
                <c:pt idx="825">
                  <c:v>0.71688545300000006</c:v>
                </c:pt>
                <c:pt idx="826">
                  <c:v>0.71793809099999994</c:v>
                </c:pt>
                <c:pt idx="827">
                  <c:v>0.7189678060000001</c:v>
                </c:pt>
                <c:pt idx="828">
                  <c:v>0.72001733099999998</c:v>
                </c:pt>
                <c:pt idx="829">
                  <c:v>0.72104888550000013</c:v>
                </c:pt>
                <c:pt idx="830">
                  <c:v>0.72213774750000004</c:v>
                </c:pt>
                <c:pt idx="831">
                  <c:v>0.7230357260000001</c:v>
                </c:pt>
                <c:pt idx="832">
                  <c:v>0.72398337099999999</c:v>
                </c:pt>
                <c:pt idx="833">
                  <c:v>0.72509133550000016</c:v>
                </c:pt>
                <c:pt idx="834">
                  <c:v>0.72616434949999997</c:v>
                </c:pt>
                <c:pt idx="835">
                  <c:v>0.72700459600000011</c:v>
                </c:pt>
                <c:pt idx="836">
                  <c:v>0.72803034899999997</c:v>
                </c:pt>
                <c:pt idx="837">
                  <c:v>0.72907874200000011</c:v>
                </c:pt>
                <c:pt idx="838">
                  <c:v>0.73005921500000004</c:v>
                </c:pt>
                <c:pt idx="839">
                  <c:v>0.73103190550000008</c:v>
                </c:pt>
                <c:pt idx="840">
                  <c:v>0.73207053499999997</c:v>
                </c:pt>
                <c:pt idx="841">
                  <c:v>0.73313435150000006</c:v>
                </c:pt>
                <c:pt idx="842">
                  <c:v>0.73406487499999995</c:v>
                </c:pt>
                <c:pt idx="843">
                  <c:v>0.73476701750000006</c:v>
                </c:pt>
                <c:pt idx="844">
                  <c:v>0.73492848850000003</c:v>
                </c:pt>
                <c:pt idx="845">
                  <c:v>0.73461154800000017</c:v>
                </c:pt>
                <c:pt idx="846">
                  <c:v>0.73595595899999999</c:v>
                </c:pt>
                <c:pt idx="847">
                  <c:v>0.73709378000000014</c:v>
                </c:pt>
                <c:pt idx="848">
                  <c:v>0.73811373150000004</c:v>
                </c:pt>
                <c:pt idx="849">
                  <c:v>0.73911217500000015</c:v>
                </c:pt>
                <c:pt idx="850">
                  <c:v>0.73960079400000001</c:v>
                </c:pt>
                <c:pt idx="851">
                  <c:v>0.73902703100000011</c:v>
                </c:pt>
                <c:pt idx="852">
                  <c:v>0.73999321250000005</c:v>
                </c:pt>
                <c:pt idx="853">
                  <c:v>0.74095458300000017</c:v>
                </c:pt>
                <c:pt idx="854">
                  <c:v>0.74203608700000001</c:v>
                </c:pt>
                <c:pt idx="855">
                  <c:v>0.7430799520000001</c:v>
                </c:pt>
                <c:pt idx="856">
                  <c:v>0.74403283249999996</c:v>
                </c:pt>
                <c:pt idx="857">
                  <c:v>0.74487506000000014</c:v>
                </c:pt>
                <c:pt idx="858">
                  <c:v>0.74577912300000004</c:v>
                </c:pt>
                <c:pt idx="859">
                  <c:v>0.74700170250000009</c:v>
                </c:pt>
                <c:pt idx="860">
                  <c:v>0.74775789800000003</c:v>
                </c:pt>
                <c:pt idx="861">
                  <c:v>0.74911532700000016</c:v>
                </c:pt>
                <c:pt idx="862">
                  <c:v>0.75032743550000003</c:v>
                </c:pt>
                <c:pt idx="863">
                  <c:v>0.75151577200000008</c:v>
                </c:pt>
                <c:pt idx="864">
                  <c:v>0.75274825649999999</c:v>
                </c:pt>
                <c:pt idx="865">
                  <c:v>0.7537021275000001</c:v>
                </c:pt>
                <c:pt idx="866">
                  <c:v>0.75490518000000006</c:v>
                </c:pt>
                <c:pt idx="867">
                  <c:v>0.75610144050000017</c:v>
                </c:pt>
                <c:pt idx="868">
                  <c:v>0.7571617195</c:v>
                </c:pt>
                <c:pt idx="869">
                  <c:v>0.75815464450000014</c:v>
                </c:pt>
                <c:pt idx="870">
                  <c:v>0.7592604865</c:v>
                </c:pt>
                <c:pt idx="871">
                  <c:v>0.76038401600000016</c:v>
                </c:pt>
                <c:pt idx="872">
                  <c:v>0.7613346325</c:v>
                </c:pt>
                <c:pt idx="873">
                  <c:v>0.76236590400000015</c:v>
                </c:pt>
                <c:pt idx="874">
                  <c:v>0.76343863499999998</c:v>
                </c:pt>
                <c:pt idx="875">
                  <c:v>0.76437651650000016</c:v>
                </c:pt>
                <c:pt idx="876">
                  <c:v>0.76535571600000007</c:v>
                </c:pt>
                <c:pt idx="877">
                  <c:v>0.76645759600000019</c:v>
                </c:pt>
                <c:pt idx="878">
                  <c:v>0.76726459000000002</c:v>
                </c:pt>
                <c:pt idx="879">
                  <c:v>0.76837524300000015</c:v>
                </c:pt>
                <c:pt idx="880">
                  <c:v>0.76922511150000006</c:v>
                </c:pt>
                <c:pt idx="881">
                  <c:v>0.7703261425000002</c:v>
                </c:pt>
                <c:pt idx="882">
                  <c:v>0.77139293050000002</c:v>
                </c:pt>
                <c:pt idx="883">
                  <c:v>0.77253443050000015</c:v>
                </c:pt>
                <c:pt idx="884">
                  <c:v>0.77354914650000006</c:v>
                </c:pt>
                <c:pt idx="885">
                  <c:v>0.77438316700000009</c:v>
                </c:pt>
                <c:pt idx="886">
                  <c:v>0.7750570095</c:v>
                </c:pt>
                <c:pt idx="887">
                  <c:v>0.77611360950000019</c:v>
                </c:pt>
                <c:pt idx="888">
                  <c:v>0.77727265550000002</c:v>
                </c:pt>
                <c:pt idx="889">
                  <c:v>0.77846580300000012</c:v>
                </c:pt>
                <c:pt idx="890">
                  <c:v>0.77954108100000008</c:v>
                </c:pt>
                <c:pt idx="891">
                  <c:v>0.77939493100000012</c:v>
                </c:pt>
                <c:pt idx="892">
                  <c:v>0.78029885250000008</c:v>
                </c:pt>
                <c:pt idx="893">
                  <c:v>0.78156628750000012</c:v>
                </c:pt>
                <c:pt idx="894">
                  <c:v>0.78275023750000006</c:v>
                </c:pt>
                <c:pt idx="895">
                  <c:v>0.7839653175000002</c:v>
                </c:pt>
                <c:pt idx="896">
                  <c:v>0.784818299</c:v>
                </c:pt>
                <c:pt idx="897">
                  <c:v>0.78589966150000012</c:v>
                </c:pt>
                <c:pt idx="898">
                  <c:v>0.78693164050000008</c:v>
                </c:pt>
                <c:pt idx="899">
                  <c:v>0.78803903900000016</c:v>
                </c:pt>
                <c:pt idx="900">
                  <c:v>0.78901781400000004</c:v>
                </c:pt>
              </c:numCache>
            </c:numRef>
          </c:xVal>
          <c:yVal>
            <c:numRef>
              <c:f>Sheet2!$E$3:$E$903</c:f>
              <c:numCache>
                <c:formatCode>General</c:formatCode>
                <c:ptCount val="901"/>
                <c:pt idx="0">
                  <c:v>0.21511025601228051</c:v>
                </c:pt>
                <c:pt idx="1">
                  <c:v>0.19288153074447614</c:v>
                </c:pt>
                <c:pt idx="2">
                  <c:v>0.17635895582035685</c:v>
                </c:pt>
                <c:pt idx="3">
                  <c:v>0.1619657467108527</c:v>
                </c:pt>
                <c:pt idx="4">
                  <c:v>0.15048112601734154</c:v>
                </c:pt>
                <c:pt idx="5">
                  <c:v>0.14018520176279509</c:v>
                </c:pt>
                <c:pt idx="6">
                  <c:v>0.12962851804948691</c:v>
                </c:pt>
                <c:pt idx="7">
                  <c:v>0.12135144241707259</c:v>
                </c:pt>
                <c:pt idx="8">
                  <c:v>0.11412911842351682</c:v>
                </c:pt>
                <c:pt idx="9">
                  <c:v>0.10683753019872751</c:v>
                </c:pt>
                <c:pt idx="10">
                  <c:v>0.10057879389262733</c:v>
                </c:pt>
                <c:pt idx="11">
                  <c:v>9.5311147248149028E-2</c:v>
                </c:pt>
                <c:pt idx="12">
                  <c:v>9.0508487685407993E-2</c:v>
                </c:pt>
                <c:pt idx="13">
                  <c:v>8.4630704651092598E-2</c:v>
                </c:pt>
                <c:pt idx="14">
                  <c:v>8.0829320666331292E-2</c:v>
                </c:pt>
                <c:pt idx="15">
                  <c:v>7.6833385679134447E-2</c:v>
                </c:pt>
                <c:pt idx="16">
                  <c:v>7.2736100824176697E-2</c:v>
                </c:pt>
                <c:pt idx="17">
                  <c:v>6.8492648069483353E-2</c:v>
                </c:pt>
                <c:pt idx="18">
                  <c:v>6.5599847823845051E-2</c:v>
                </c:pt>
                <c:pt idx="19">
                  <c:v>6.2834371532680275E-2</c:v>
                </c:pt>
                <c:pt idx="20">
                  <c:v>5.8648469205408962E-2</c:v>
                </c:pt>
                <c:pt idx="21">
                  <c:v>5.6604155792382177E-2</c:v>
                </c:pt>
                <c:pt idx="22">
                  <c:v>5.442029532525243E-2</c:v>
                </c:pt>
                <c:pt idx="23">
                  <c:v>5.1613566072838242E-2</c:v>
                </c:pt>
                <c:pt idx="24">
                  <c:v>4.783469296322785E-2</c:v>
                </c:pt>
                <c:pt idx="25">
                  <c:v>4.6524784119604319E-2</c:v>
                </c:pt>
                <c:pt idx="26">
                  <c:v>4.5478588650486332E-2</c:v>
                </c:pt>
                <c:pt idx="27">
                  <c:v>4.2462386028172316E-2</c:v>
                </c:pt>
                <c:pt idx="28">
                  <c:v>4.1076235600610037E-2</c:v>
                </c:pt>
                <c:pt idx="29">
                  <c:v>3.9881325752666973E-2</c:v>
                </c:pt>
                <c:pt idx="30">
                  <c:v>3.857146783862523E-2</c:v>
                </c:pt>
                <c:pt idx="31">
                  <c:v>3.5831812845427684E-2</c:v>
                </c:pt>
                <c:pt idx="32">
                  <c:v>3.4998910464843734E-2</c:v>
                </c:pt>
                <c:pt idx="33">
                  <c:v>3.4359846072550257E-2</c:v>
                </c:pt>
                <c:pt idx="34">
                  <c:v>3.2363559255150887E-2</c:v>
                </c:pt>
                <c:pt idx="35">
                  <c:v>3.1959534882815527E-2</c:v>
                </c:pt>
                <c:pt idx="36">
                  <c:v>3.0939568148319087E-2</c:v>
                </c:pt>
                <c:pt idx="37">
                  <c:v>3.007834892026022E-2</c:v>
                </c:pt>
                <c:pt idx="38">
                  <c:v>2.8056291734475415E-2</c:v>
                </c:pt>
                <c:pt idx="39">
                  <c:v>2.8065866495851827E-2</c:v>
                </c:pt>
                <c:pt idx="40">
                  <c:v>2.7643100037417965E-2</c:v>
                </c:pt>
                <c:pt idx="41">
                  <c:v>2.5930287272258431E-2</c:v>
                </c:pt>
                <c:pt idx="42">
                  <c:v>2.5526059181595909E-2</c:v>
                </c:pt>
                <c:pt idx="43">
                  <c:v>2.5055775423352532E-2</c:v>
                </c:pt>
                <c:pt idx="44">
                  <c:v>2.4706041985204676E-2</c:v>
                </c:pt>
                <c:pt idx="45">
                  <c:v>2.3113677680977093E-2</c:v>
                </c:pt>
                <c:pt idx="46">
                  <c:v>2.3180548221866583E-2</c:v>
                </c:pt>
                <c:pt idx="47">
                  <c:v>2.3209170646832228E-2</c:v>
                </c:pt>
                <c:pt idx="48">
                  <c:v>2.1892793746321443E-2</c:v>
                </c:pt>
                <c:pt idx="49">
                  <c:v>2.1927986087337918E-2</c:v>
                </c:pt>
                <c:pt idx="50">
                  <c:v>2.1762414016940557E-2</c:v>
                </c:pt>
                <c:pt idx="51">
                  <c:v>2.1387674154134107E-2</c:v>
                </c:pt>
                <c:pt idx="52">
                  <c:v>2.005566187201397E-2</c:v>
                </c:pt>
                <c:pt idx="53">
                  <c:v>2.0325741444243192E-2</c:v>
                </c:pt>
                <c:pt idx="54">
                  <c:v>2.0751614607166211E-2</c:v>
                </c:pt>
                <c:pt idx="55">
                  <c:v>1.9623422511367276E-2</c:v>
                </c:pt>
                <c:pt idx="56">
                  <c:v>1.9556755688804942E-2</c:v>
                </c:pt>
                <c:pt idx="57">
                  <c:v>1.9350032516321738E-2</c:v>
                </c:pt>
                <c:pt idx="58">
                  <c:v>1.9610537327174559E-2</c:v>
                </c:pt>
                <c:pt idx="59">
                  <c:v>1.7872157911956742E-2</c:v>
                </c:pt>
                <c:pt idx="60">
                  <c:v>1.8371064095165767E-2</c:v>
                </c:pt>
                <c:pt idx="61">
                  <c:v>1.7957923327690105E-2</c:v>
                </c:pt>
                <c:pt idx="62">
                  <c:v>1.7026472206343648E-2</c:v>
                </c:pt>
                <c:pt idx="63">
                  <c:v>1.6772384522796301E-2</c:v>
                </c:pt>
                <c:pt idx="64">
                  <c:v>1.7061206181124021E-2</c:v>
                </c:pt>
                <c:pt idx="65">
                  <c:v>1.7128025792431726E-2</c:v>
                </c:pt>
                <c:pt idx="66">
                  <c:v>1.6005945246447519E-2</c:v>
                </c:pt>
                <c:pt idx="67">
                  <c:v>1.6426012437046545E-2</c:v>
                </c:pt>
                <c:pt idx="68">
                  <c:v>1.6851630952060614E-2</c:v>
                </c:pt>
                <c:pt idx="69">
                  <c:v>1.6333371527771614E-2</c:v>
                </c:pt>
                <c:pt idx="70">
                  <c:v>1.5996726992143637E-2</c:v>
                </c:pt>
                <c:pt idx="71">
                  <c:v>1.6419289732250344E-2</c:v>
                </c:pt>
                <c:pt idx="72">
                  <c:v>1.6568768054802251E-2</c:v>
                </c:pt>
                <c:pt idx="73">
                  <c:v>1.531605313152822E-2</c:v>
                </c:pt>
                <c:pt idx="74">
                  <c:v>1.5707345108416228E-2</c:v>
                </c:pt>
                <c:pt idx="75">
                  <c:v>1.5755117056134693E-2</c:v>
                </c:pt>
                <c:pt idx="76">
                  <c:v>1.5847248669591731E-2</c:v>
                </c:pt>
                <c:pt idx="77">
                  <c:v>1.5395706997446851E-2</c:v>
                </c:pt>
                <c:pt idx="78">
                  <c:v>1.5567288758495364E-2</c:v>
                </c:pt>
                <c:pt idx="79">
                  <c:v>1.56978722062034E-2</c:v>
                </c:pt>
                <c:pt idx="80">
                  <c:v>1.4578694646381191E-2</c:v>
                </c:pt>
                <c:pt idx="81">
                  <c:v>1.4919006111898007E-2</c:v>
                </c:pt>
                <c:pt idx="82">
                  <c:v>1.5398406265281689E-2</c:v>
                </c:pt>
                <c:pt idx="83">
                  <c:v>1.5135151257012246E-2</c:v>
                </c:pt>
                <c:pt idx="84">
                  <c:v>1.4655139948647092E-2</c:v>
                </c:pt>
                <c:pt idx="85">
                  <c:v>1.4785315959700816E-2</c:v>
                </c:pt>
                <c:pt idx="86">
                  <c:v>1.5599017887950163E-2</c:v>
                </c:pt>
                <c:pt idx="87">
                  <c:v>1.4343756485586659E-2</c:v>
                </c:pt>
                <c:pt idx="88">
                  <c:v>1.4829930273348335E-2</c:v>
                </c:pt>
                <c:pt idx="89">
                  <c:v>1.529731104542972E-2</c:v>
                </c:pt>
                <c:pt idx="90">
                  <c:v>1.500787823212052E-2</c:v>
                </c:pt>
                <c:pt idx="91">
                  <c:v>1.4286104199001053E-2</c:v>
                </c:pt>
                <c:pt idx="92">
                  <c:v>1.4661149639298241E-2</c:v>
                </c:pt>
                <c:pt idx="93">
                  <c:v>1.5026874966127968E-2</c:v>
                </c:pt>
                <c:pt idx="94">
                  <c:v>1.4152821483458177E-2</c:v>
                </c:pt>
                <c:pt idx="95">
                  <c:v>1.468355865528558E-2</c:v>
                </c:pt>
                <c:pt idx="96">
                  <c:v>1.4950531523025648E-2</c:v>
                </c:pt>
                <c:pt idx="97">
                  <c:v>1.4788524523353545E-2</c:v>
                </c:pt>
                <c:pt idx="98">
                  <c:v>1.3469346495844338E-2</c:v>
                </c:pt>
                <c:pt idx="99">
                  <c:v>1.3946200170138553E-2</c:v>
                </c:pt>
                <c:pt idx="100">
                  <c:v>1.4597895098715799E-2</c:v>
                </c:pt>
                <c:pt idx="101">
                  <c:v>1.3444136352858585E-2</c:v>
                </c:pt>
                <c:pt idx="102">
                  <c:v>1.3771206127110152E-2</c:v>
                </c:pt>
                <c:pt idx="103">
                  <c:v>1.4044850770064633E-2</c:v>
                </c:pt>
                <c:pt idx="104">
                  <c:v>1.4305508369662816E-2</c:v>
                </c:pt>
                <c:pt idx="105">
                  <c:v>1.3475712693568016E-2</c:v>
                </c:pt>
                <c:pt idx="106">
                  <c:v>1.4038586431504536E-2</c:v>
                </c:pt>
                <c:pt idx="107">
                  <c:v>1.4578490928054036E-2</c:v>
                </c:pt>
                <c:pt idx="108">
                  <c:v>1.3519970500143008E-2</c:v>
                </c:pt>
                <c:pt idx="109">
                  <c:v>1.3793717002261069E-2</c:v>
                </c:pt>
                <c:pt idx="110">
                  <c:v>1.4133722890287147E-2</c:v>
                </c:pt>
                <c:pt idx="111">
                  <c:v>1.4677141527980116E-2</c:v>
                </c:pt>
                <c:pt idx="112">
                  <c:v>1.3666342118205764E-2</c:v>
                </c:pt>
                <c:pt idx="113">
                  <c:v>1.3978133017920509E-2</c:v>
                </c:pt>
                <c:pt idx="114">
                  <c:v>1.4372175192225148E-2</c:v>
                </c:pt>
                <c:pt idx="115">
                  <c:v>1.340909680058747E-2</c:v>
                </c:pt>
                <c:pt idx="116">
                  <c:v>1.3621625945394665E-2</c:v>
                </c:pt>
                <c:pt idx="117">
                  <c:v>1.3904794420143767E-2</c:v>
                </c:pt>
                <c:pt idx="118">
                  <c:v>1.3962141129238638E-2</c:v>
                </c:pt>
                <c:pt idx="119">
                  <c:v>1.2652537863105837E-2</c:v>
                </c:pt>
                <c:pt idx="120">
                  <c:v>1.3386382207109396E-2</c:v>
                </c:pt>
                <c:pt idx="121">
                  <c:v>1.3755112379264699E-2</c:v>
                </c:pt>
                <c:pt idx="122">
                  <c:v>1.2877901262523962E-2</c:v>
                </c:pt>
                <c:pt idx="123">
                  <c:v>1.3523179063795743E-2</c:v>
                </c:pt>
                <c:pt idx="124">
                  <c:v>1.3968252679053366E-2</c:v>
                </c:pt>
                <c:pt idx="125">
                  <c:v>1.427011231031918E-2</c:v>
                </c:pt>
                <c:pt idx="126">
                  <c:v>1.3253201350730099E-2</c:v>
                </c:pt>
                <c:pt idx="127">
                  <c:v>1.3949510592954862E-2</c:v>
                </c:pt>
                <c:pt idx="128">
                  <c:v>1.4734284518747828E-2</c:v>
                </c:pt>
                <c:pt idx="129">
                  <c:v>1.4012765133537308E-2</c:v>
                </c:pt>
                <c:pt idx="130">
                  <c:v>1.3704692093293188E-2</c:v>
                </c:pt>
                <c:pt idx="131">
                  <c:v>1.4057583165511985E-2</c:v>
                </c:pt>
                <c:pt idx="132">
                  <c:v>1.4642051046127215E-2</c:v>
                </c:pt>
                <c:pt idx="133">
                  <c:v>1.3291602255399309E-2</c:v>
                </c:pt>
                <c:pt idx="134">
                  <c:v>1.3704793952456764E-2</c:v>
                </c:pt>
                <c:pt idx="135">
                  <c:v>1.4229063067396916E-2</c:v>
                </c:pt>
                <c:pt idx="136">
                  <c:v>1.3485542102853371E-2</c:v>
                </c:pt>
                <c:pt idx="137">
                  <c:v>1.3574414223075886E-2</c:v>
                </c:pt>
                <c:pt idx="138">
                  <c:v>1.4260690337688137E-2</c:v>
                </c:pt>
                <c:pt idx="139">
                  <c:v>1.4327560878577629E-2</c:v>
                </c:pt>
                <c:pt idx="140">
                  <c:v>1.3377265811969094E-2</c:v>
                </c:pt>
                <c:pt idx="141">
                  <c:v>1.3948950367555181E-2</c:v>
                </c:pt>
                <c:pt idx="142">
                  <c:v>1.3933416845109412E-2</c:v>
                </c:pt>
                <c:pt idx="143">
                  <c:v>1.3660026850063877E-2</c:v>
                </c:pt>
                <c:pt idx="144">
                  <c:v>1.3303927214192346E-2</c:v>
                </c:pt>
                <c:pt idx="145">
                  <c:v>1.3434408802736806E-2</c:v>
                </c:pt>
                <c:pt idx="146">
                  <c:v>1.3857378979497827E-2</c:v>
                </c:pt>
                <c:pt idx="147">
                  <c:v>1.2557401404323225E-2</c:v>
                </c:pt>
                <c:pt idx="148">
                  <c:v>1.3002169442090114E-2</c:v>
                </c:pt>
                <c:pt idx="149">
                  <c:v>1.3564381095463372E-2</c:v>
                </c:pt>
                <c:pt idx="150">
                  <c:v>1.3383784798438136E-2</c:v>
                </c:pt>
                <c:pt idx="151">
                  <c:v>1.3176756048464199E-2</c:v>
                </c:pt>
                <c:pt idx="152">
                  <c:v>1.3564890391281267E-2</c:v>
                </c:pt>
                <c:pt idx="153">
                  <c:v>1.4171665428720254E-2</c:v>
                </c:pt>
                <c:pt idx="154">
                  <c:v>1.2871789712709233E-2</c:v>
                </c:pt>
                <c:pt idx="155">
                  <c:v>1.3227991207744341E-2</c:v>
                </c:pt>
                <c:pt idx="156">
                  <c:v>1.3885797686136316E-2</c:v>
                </c:pt>
                <c:pt idx="157">
                  <c:v>1.3520072359306589E-2</c:v>
                </c:pt>
                <c:pt idx="158">
                  <c:v>1.2938303746526197E-2</c:v>
                </c:pt>
                <c:pt idx="159">
                  <c:v>1.3412305364240205E-2</c:v>
                </c:pt>
                <c:pt idx="160">
                  <c:v>1.4683253077794844E-2</c:v>
                </c:pt>
                <c:pt idx="161">
                  <c:v>1.3428093534594919E-2</c:v>
                </c:pt>
                <c:pt idx="162">
                  <c:v>1.4025548458566447E-2</c:v>
                </c:pt>
                <c:pt idx="163">
                  <c:v>1.4130412467470837E-2</c:v>
                </c:pt>
                <c:pt idx="164">
                  <c:v>1.389847915200188E-2</c:v>
                </c:pt>
                <c:pt idx="165">
                  <c:v>1.3437719225553117E-2</c:v>
                </c:pt>
                <c:pt idx="166">
                  <c:v>1.3819232722737563E-2</c:v>
                </c:pt>
                <c:pt idx="167">
                  <c:v>1.4524556500939052E-2</c:v>
                </c:pt>
                <c:pt idx="168">
                  <c:v>1.3011642344302944E-2</c:v>
                </c:pt>
                <c:pt idx="169">
                  <c:v>1.3647447243361893E-2</c:v>
                </c:pt>
                <c:pt idx="170">
                  <c:v>1.3672861104674808E-2</c:v>
                </c:pt>
                <c:pt idx="171">
                  <c:v>1.3049992319390366E-2</c:v>
                </c:pt>
                <c:pt idx="172">
                  <c:v>1.2665168399389611E-2</c:v>
                </c:pt>
                <c:pt idx="173">
                  <c:v>1.3145332496500135E-2</c:v>
                </c:pt>
                <c:pt idx="174">
                  <c:v>1.3453609255071412E-2</c:v>
                </c:pt>
                <c:pt idx="175">
                  <c:v>1.2239091518139436E-2</c:v>
                </c:pt>
                <c:pt idx="176">
                  <c:v>1.2662061694900457E-2</c:v>
                </c:pt>
                <c:pt idx="177">
                  <c:v>1.3132345453143837E-2</c:v>
                </c:pt>
                <c:pt idx="178">
                  <c:v>1.3488343229851787E-2</c:v>
                </c:pt>
                <c:pt idx="179">
                  <c:v>1.2102396520616669E-2</c:v>
                </c:pt>
                <c:pt idx="180">
                  <c:v>1.2738506997166355E-2</c:v>
                </c:pt>
                <c:pt idx="181">
                  <c:v>1.3265933746177452E-2</c:v>
                </c:pt>
                <c:pt idx="182">
                  <c:v>1.2166160357017005E-2</c:v>
                </c:pt>
                <c:pt idx="183">
                  <c:v>1.2674845019929598E-2</c:v>
                </c:pt>
                <c:pt idx="184">
                  <c:v>1.310372302817819E-2</c:v>
                </c:pt>
                <c:pt idx="185">
                  <c:v>1.3278513352879434E-2</c:v>
                </c:pt>
                <c:pt idx="186">
                  <c:v>1.1927911773406163E-2</c:v>
                </c:pt>
                <c:pt idx="187">
                  <c:v>1.2372985388663785E-2</c:v>
                </c:pt>
                <c:pt idx="188">
                  <c:v>1.3116404494043752E-2</c:v>
                </c:pt>
                <c:pt idx="189">
                  <c:v>1.2017038541537623E-2</c:v>
                </c:pt>
                <c:pt idx="190">
                  <c:v>1.2163257370855008E-2</c:v>
                </c:pt>
                <c:pt idx="191">
                  <c:v>1.253147824719242E-2</c:v>
                </c:pt>
                <c:pt idx="192">
                  <c:v>1.2544261572221559E-2</c:v>
                </c:pt>
                <c:pt idx="193">
                  <c:v>1.1552968192272551E-2</c:v>
                </c:pt>
                <c:pt idx="194">
                  <c:v>1.2166262216180586E-2</c:v>
                </c:pt>
                <c:pt idx="195">
                  <c:v>1.2820860130919825E-2</c:v>
                </c:pt>
                <c:pt idx="196">
                  <c:v>1.1975734650706414E-2</c:v>
                </c:pt>
                <c:pt idx="197">
                  <c:v>1.2337843977229096E-2</c:v>
                </c:pt>
                <c:pt idx="198">
                  <c:v>1.2690480401538945E-2</c:v>
                </c:pt>
                <c:pt idx="199">
                  <c:v>1.2786228015303032E-2</c:v>
                </c:pt>
                <c:pt idx="200">
                  <c:v>1.1565293151065588E-2</c:v>
                </c:pt>
                <c:pt idx="201">
                  <c:v>1.2321648370220062E-2</c:v>
                </c:pt>
                <c:pt idx="202">
                  <c:v>1.2499850976901199E-2</c:v>
                </c:pt>
                <c:pt idx="203">
                  <c:v>1.1638326171351597E-2</c:v>
                </c:pt>
                <c:pt idx="204">
                  <c:v>1.1568399855554742E-2</c:v>
                </c:pt>
                <c:pt idx="205">
                  <c:v>1.1981948059684722E-2</c:v>
                </c:pt>
                <c:pt idx="206">
                  <c:v>1.2753938660448546E-2</c:v>
                </c:pt>
                <c:pt idx="207">
                  <c:v>1.1018767808883468E-2</c:v>
                </c:pt>
                <c:pt idx="208">
                  <c:v>1.1066081390365825E-2</c:v>
                </c:pt>
                <c:pt idx="209">
                  <c:v>1.1330253131107478E-2</c:v>
                </c:pt>
                <c:pt idx="210">
                  <c:v>1.0958314395299439E-2</c:v>
                </c:pt>
                <c:pt idx="211">
                  <c:v>1.0776852295383787E-2</c:v>
                </c:pt>
                <c:pt idx="212">
                  <c:v>1.0913801940815499E-2</c:v>
                </c:pt>
                <c:pt idx="213">
                  <c:v>1.1524447626470483E-2</c:v>
                </c:pt>
                <c:pt idx="214">
                  <c:v>1.0271630844032872E-2</c:v>
                </c:pt>
                <c:pt idx="215">
                  <c:v>1.0313647749009135E-2</c:v>
                </c:pt>
                <c:pt idx="216">
                  <c:v>1.0951846338412185E-2</c:v>
                </c:pt>
                <c:pt idx="217">
                  <c:v>1.0491137341545213E-2</c:v>
                </c:pt>
                <c:pt idx="218">
                  <c:v>1.0102901139564569E-2</c:v>
                </c:pt>
                <c:pt idx="219">
                  <c:v>1.0293938000856635E-2</c:v>
                </c:pt>
                <c:pt idx="220">
                  <c:v>1.0799312240952914E-2</c:v>
                </c:pt>
                <c:pt idx="221">
                  <c:v>9.689658512925324E-3</c:v>
                </c:pt>
                <c:pt idx="222">
                  <c:v>1.0437202914430233E-2</c:v>
                </c:pt>
                <c:pt idx="223">
                  <c:v>1.0882174670524278E-2</c:v>
                </c:pt>
                <c:pt idx="224">
                  <c:v>1.0201297091581702E-2</c:v>
                </c:pt>
                <c:pt idx="225">
                  <c:v>9.46103562027268E-3</c:v>
                </c:pt>
                <c:pt idx="226">
                  <c:v>9.8203438197969426E-3</c:v>
                </c:pt>
                <c:pt idx="227">
                  <c:v>1.0201653598654228E-2</c:v>
                </c:pt>
                <c:pt idx="228">
                  <c:v>8.7330991077566918E-3</c:v>
                </c:pt>
                <c:pt idx="229">
                  <c:v>9.3496526248992469E-3</c:v>
                </c:pt>
                <c:pt idx="230">
                  <c:v>9.3943687977103459E-3</c:v>
                </c:pt>
                <c:pt idx="231">
                  <c:v>8.9300438005363268E-3</c:v>
                </c:pt>
                <c:pt idx="232">
                  <c:v>8.3228613264430228E-3</c:v>
                </c:pt>
                <c:pt idx="233">
                  <c:v>9.0731049957827707E-3</c:v>
                </c:pt>
                <c:pt idx="234">
                  <c:v>9.6931726540687938E-3</c:v>
                </c:pt>
                <c:pt idx="235">
                  <c:v>8.0879231656484901E-3</c:v>
                </c:pt>
                <c:pt idx="236">
                  <c:v>8.907787573294355E-3</c:v>
                </c:pt>
                <c:pt idx="237">
                  <c:v>8.9334051529344292E-3</c:v>
                </c:pt>
                <c:pt idx="238">
                  <c:v>8.9047827279687807E-3</c:v>
                </c:pt>
                <c:pt idx="239">
                  <c:v>7.7288696140331743E-3</c:v>
                </c:pt>
                <c:pt idx="240">
                  <c:v>8.4562459011494791E-3</c:v>
                </c:pt>
                <c:pt idx="241">
                  <c:v>8.8571635689956851E-3</c:v>
                </c:pt>
                <c:pt idx="242">
                  <c:v>7.3660982029472317E-3</c:v>
                </c:pt>
                <c:pt idx="243">
                  <c:v>7.7854523794012058E-3</c:v>
                </c:pt>
                <c:pt idx="244">
                  <c:v>7.9510244497985657E-3</c:v>
                </c:pt>
                <c:pt idx="245">
                  <c:v>7.6427476912272882E-3</c:v>
                </c:pt>
                <c:pt idx="246">
                  <c:v>6.1044196732782637E-3</c:v>
                </c:pt>
                <c:pt idx="247">
                  <c:v>6.7624298699973965E-3</c:v>
                </c:pt>
                <c:pt idx="248">
                  <c:v>7.0358707946247198E-3</c:v>
                </c:pt>
                <c:pt idx="249">
                  <c:v>5.6629620583276887E-3</c:v>
                </c:pt>
                <c:pt idx="250">
                  <c:v>5.9992500868831398E-3</c:v>
                </c:pt>
                <c:pt idx="251">
                  <c:v>6.371290681854754E-3</c:v>
                </c:pt>
                <c:pt idx="252">
                  <c:v>6.4918919315320681E-3</c:v>
                </c:pt>
                <c:pt idx="253">
                  <c:v>4.7981370158781339E-3</c:v>
                </c:pt>
                <c:pt idx="254">
                  <c:v>5.2655076020431601E-3</c:v>
                </c:pt>
                <c:pt idx="255">
                  <c:v>5.5577924719325648E-3</c:v>
                </c:pt>
                <c:pt idx="256">
                  <c:v>4.5058572389469094E-3</c:v>
                </c:pt>
                <c:pt idx="257">
                  <c:v>4.3974994607317687E-3</c:v>
                </c:pt>
                <c:pt idx="258">
                  <c:v>4.7788347043799494E-3</c:v>
                </c:pt>
                <c:pt idx="259">
                  <c:v>4.5053734079199105E-3</c:v>
                </c:pt>
                <c:pt idx="260">
                  <c:v>3.4754550331418162E-3</c:v>
                </c:pt>
                <c:pt idx="261">
                  <c:v>3.786945448324005E-3</c:v>
                </c:pt>
                <c:pt idx="262">
                  <c:v>3.9493344198595279E-3</c:v>
                </c:pt>
                <c:pt idx="263">
                  <c:v>3.116340366028353E-3</c:v>
                </c:pt>
                <c:pt idx="264">
                  <c:v>2.8362836887265851E-3</c:v>
                </c:pt>
                <c:pt idx="265">
                  <c:v>3.2785358051530752E-3</c:v>
                </c:pt>
                <c:pt idx="266">
                  <c:v>3.3962035109193207E-3</c:v>
                </c:pt>
                <c:pt idx="267">
                  <c:v>1.7334188739515242E-3</c:v>
                </c:pt>
                <c:pt idx="268">
                  <c:v>1.8415780267976866E-3</c:v>
                </c:pt>
                <c:pt idx="269">
                  <c:v>-3.8966223027074918E-4</c:v>
                </c:pt>
                <c:pt idx="270">
                  <c:v>-2.0551614139479209E-3</c:v>
                </c:pt>
                <c:pt idx="271">
                  <c:v>-2.3190224842406571E-3</c:v>
                </c:pt>
                <c:pt idx="272">
                  <c:v>-2.0362461672713355E-3</c:v>
                </c:pt>
                <c:pt idx="273">
                  <c:v>-1.9186752277104903E-3</c:v>
                </c:pt>
                <c:pt idx="274">
                  <c:v>-3.0757647682167328E-3</c:v>
                </c:pt>
                <c:pt idx="275">
                  <c:v>-2.7927032455893901E-3</c:v>
                </c:pt>
                <c:pt idx="276">
                  <c:v>-2.6370064211009951E-3</c:v>
                </c:pt>
                <c:pt idx="277">
                  <c:v>-3.3589281500076536E-3</c:v>
                </c:pt>
                <c:pt idx="278">
                  <c:v>-3.9658967198574428E-3</c:v>
                </c:pt>
                <c:pt idx="279">
                  <c:v>-3.7275513700411995E-3</c:v>
                </c:pt>
                <c:pt idx="280">
                  <c:v>-3.7275513700411995E-3</c:v>
                </c:pt>
                <c:pt idx="281">
                  <c:v>-5.1261642662673431E-3</c:v>
                </c:pt>
                <c:pt idx="282">
                  <c:v>-5.0148271075175221E-3</c:v>
                </c:pt>
                <c:pt idx="283">
                  <c:v>-4.7160436229917906E-3</c:v>
                </c:pt>
                <c:pt idx="284">
                  <c:v>-5.6630129879094784E-3</c:v>
                </c:pt>
                <c:pt idx="285">
                  <c:v>-6.5754673752484848E-3</c:v>
                </c:pt>
                <c:pt idx="286">
                  <c:v>-6.0542540352156995E-3</c:v>
                </c:pt>
                <c:pt idx="287">
                  <c:v>-6.0702459238975723E-3</c:v>
                </c:pt>
                <c:pt idx="288">
                  <c:v>-7.7292770506874895E-3</c:v>
                </c:pt>
                <c:pt idx="289">
                  <c:v>-7.7196513597292916E-3</c:v>
                </c:pt>
                <c:pt idx="290">
                  <c:v>-7.700807414467211E-3</c:v>
                </c:pt>
                <c:pt idx="291">
                  <c:v>-8.5843847289316256E-3</c:v>
                </c:pt>
                <c:pt idx="292">
                  <c:v>-9.3282112709659071E-3</c:v>
                </c:pt>
                <c:pt idx="293">
                  <c:v>-9.1533190871010851E-3</c:v>
                </c:pt>
                <c:pt idx="294">
                  <c:v>-8.9752183395835298E-3</c:v>
                </c:pt>
                <c:pt idx="295">
                  <c:v>-1.025309247626153E-2</c:v>
                </c:pt>
                <c:pt idx="296">
                  <c:v>-1.0135699790236947E-2</c:v>
                </c:pt>
                <c:pt idx="297">
                  <c:v>-1.015770136956997E-2</c:v>
                </c:pt>
                <c:pt idx="298">
                  <c:v>-1.082859675048182E-2</c:v>
                </c:pt>
                <c:pt idx="299">
                  <c:v>-1.1956992564607914E-2</c:v>
                </c:pt>
                <c:pt idx="300">
                  <c:v>-1.1899849573840198E-2</c:v>
                </c:pt>
                <c:pt idx="301">
                  <c:v>-1.1788670296793926E-2</c:v>
                </c:pt>
                <c:pt idx="302">
                  <c:v>-1.3603647803023006E-2</c:v>
                </c:pt>
                <c:pt idx="303">
                  <c:v>-1.3406652180661581E-2</c:v>
                </c:pt>
                <c:pt idx="304">
                  <c:v>-1.3346198767077554E-2</c:v>
                </c:pt>
                <c:pt idx="305">
                  <c:v>-1.3768761507184261E-2</c:v>
                </c:pt>
                <c:pt idx="306">
                  <c:v>-1.5634668595202749E-2</c:v>
                </c:pt>
                <c:pt idx="307">
                  <c:v>-1.5456975284339508E-2</c:v>
                </c:pt>
                <c:pt idx="308">
                  <c:v>-1.5447196804635943E-2</c:v>
                </c:pt>
                <c:pt idx="309">
                  <c:v>-1.7116464777365531E-2</c:v>
                </c:pt>
                <c:pt idx="310">
                  <c:v>-1.746915213125717E-2</c:v>
                </c:pt>
                <c:pt idx="311">
                  <c:v>-1.7780382805572231E-2</c:v>
                </c:pt>
                <c:pt idx="312">
                  <c:v>-1.8301698004768597E-2</c:v>
                </c:pt>
                <c:pt idx="313">
                  <c:v>-1.9560626337020937E-2</c:v>
                </c:pt>
                <c:pt idx="314">
                  <c:v>-1.9512905318884263E-2</c:v>
                </c:pt>
                <c:pt idx="315">
                  <c:v>-1.9916420395401729E-2</c:v>
                </c:pt>
                <c:pt idx="316">
                  <c:v>-2.09050145075159E-2</c:v>
                </c:pt>
                <c:pt idx="317">
                  <c:v>-2.1248534536685446E-2</c:v>
                </c:pt>
                <c:pt idx="318">
                  <c:v>-2.1200813518548772E-2</c:v>
                </c:pt>
                <c:pt idx="319">
                  <c:v>-2.1712401167623362E-2</c:v>
                </c:pt>
                <c:pt idx="320">
                  <c:v>-2.3400411226451454E-2</c:v>
                </c:pt>
                <c:pt idx="321">
                  <c:v>-2.3466976189850206E-2</c:v>
                </c:pt>
                <c:pt idx="322">
                  <c:v>-2.3537411801464951E-2</c:v>
                </c:pt>
                <c:pt idx="323">
                  <c:v>-2.4929317271769436E-2</c:v>
                </c:pt>
                <c:pt idx="324">
                  <c:v>-2.5536397886699161E-2</c:v>
                </c:pt>
                <c:pt idx="325">
                  <c:v>-2.5568534452808274E-2</c:v>
                </c:pt>
                <c:pt idx="326">
                  <c:v>-2.6067440636017302E-2</c:v>
                </c:pt>
                <c:pt idx="327">
                  <c:v>-2.8012797871627259E-2</c:v>
                </c:pt>
                <c:pt idx="328">
                  <c:v>-2.8333603307318735E-2</c:v>
                </c:pt>
                <c:pt idx="329">
                  <c:v>-2.8899634679326196E-2</c:v>
                </c:pt>
                <c:pt idx="330">
                  <c:v>-3.057781532886893E-2</c:v>
                </c:pt>
                <c:pt idx="331">
                  <c:v>-3.1436131570765802E-2</c:v>
                </c:pt>
                <c:pt idx="332">
                  <c:v>-3.2167072928607363E-2</c:v>
                </c:pt>
                <c:pt idx="333">
                  <c:v>-3.2354901226246693E-2</c:v>
                </c:pt>
                <c:pt idx="334">
                  <c:v>-3.450076822536155E-2</c:v>
                </c:pt>
                <c:pt idx="335">
                  <c:v>-3.4640366209046307E-2</c:v>
                </c:pt>
                <c:pt idx="336">
                  <c:v>-3.5168047605966354E-2</c:v>
                </c:pt>
                <c:pt idx="337">
                  <c:v>-3.6588830149145421E-2</c:v>
                </c:pt>
                <c:pt idx="338">
                  <c:v>-3.7625348997723428E-2</c:v>
                </c:pt>
                <c:pt idx="339">
                  <c:v>-3.8305258914611999E-2</c:v>
                </c:pt>
                <c:pt idx="340">
                  <c:v>-3.885830324326317E-2</c:v>
                </c:pt>
                <c:pt idx="341">
                  <c:v>-4.0819856085882157E-2</c:v>
                </c:pt>
                <c:pt idx="342">
                  <c:v>-4.1592101334554932E-2</c:v>
                </c:pt>
                <c:pt idx="343">
                  <c:v>-4.2094419799743849E-2</c:v>
                </c:pt>
                <c:pt idx="344">
                  <c:v>-4.3963128014760752E-2</c:v>
                </c:pt>
                <c:pt idx="345">
                  <c:v>-4.4831324595524767E-2</c:v>
                </c:pt>
                <c:pt idx="346">
                  <c:v>-4.5568683080671787E-2</c:v>
                </c:pt>
                <c:pt idx="347">
                  <c:v>-4.595315049360002E-2</c:v>
                </c:pt>
                <c:pt idx="348">
                  <c:v>-4.835616095116959E-2</c:v>
                </c:pt>
                <c:pt idx="349">
                  <c:v>-4.9068563941239804E-2</c:v>
                </c:pt>
                <c:pt idx="350">
                  <c:v>-4.9554992376910426E-2</c:v>
                </c:pt>
                <c:pt idx="351">
                  <c:v>-5.1128207158385189E-2</c:v>
                </c:pt>
                <c:pt idx="352">
                  <c:v>-5.2466636567810795E-2</c:v>
                </c:pt>
                <c:pt idx="353">
                  <c:v>-5.3330911570777025E-2</c:v>
                </c:pt>
                <c:pt idx="354">
                  <c:v>-5.3973133597141447E-2</c:v>
                </c:pt>
                <c:pt idx="355">
                  <c:v>-5.6331682529808864E-2</c:v>
                </c:pt>
                <c:pt idx="356">
                  <c:v>-5.7164890487883549E-2</c:v>
                </c:pt>
                <c:pt idx="357">
                  <c:v>-5.8210474802020067E-2</c:v>
                </c:pt>
                <c:pt idx="358">
                  <c:v>-5.9389494620444822E-2</c:v>
                </c:pt>
                <c:pt idx="359">
                  <c:v>-6.1659426080798677E-2</c:v>
                </c:pt>
                <c:pt idx="360">
                  <c:v>-6.2660701658778406E-2</c:v>
                </c:pt>
                <c:pt idx="361">
                  <c:v>-6.3404273552903734E-2</c:v>
                </c:pt>
                <c:pt idx="362">
                  <c:v>-6.6067890680489696E-2</c:v>
                </c:pt>
                <c:pt idx="363">
                  <c:v>-6.6697380311406762E-2</c:v>
                </c:pt>
                <c:pt idx="364">
                  <c:v>-6.7825979843860004E-2</c:v>
                </c:pt>
                <c:pt idx="365">
                  <c:v>-6.9167465028192973E-2</c:v>
                </c:pt>
                <c:pt idx="366">
                  <c:v>-7.197725005551453E-2</c:v>
                </c:pt>
                <c:pt idx="367">
                  <c:v>-7.3073763951440468E-2</c:v>
                </c:pt>
                <c:pt idx="368">
                  <c:v>-7.414226657738221E-2</c:v>
                </c:pt>
                <c:pt idx="369">
                  <c:v>-7.6773798068440841E-2</c:v>
                </c:pt>
                <c:pt idx="370">
                  <c:v>-7.8283350872678847E-2</c:v>
                </c:pt>
                <c:pt idx="371">
                  <c:v>-7.9673219159711747E-2</c:v>
                </c:pt>
                <c:pt idx="372">
                  <c:v>-8.1853514556116252E-2</c:v>
                </c:pt>
                <c:pt idx="373">
                  <c:v>-8.4192710247703681E-2</c:v>
                </c:pt>
                <c:pt idx="374">
                  <c:v>-8.5229636532936012E-2</c:v>
                </c:pt>
                <c:pt idx="375">
                  <c:v>-8.6945454143421128E-2</c:v>
                </c:pt>
                <c:pt idx="376">
                  <c:v>-8.9145612076723474E-2</c:v>
                </c:pt>
                <c:pt idx="377">
                  <c:v>-9.1100289425800896E-2</c:v>
                </c:pt>
                <c:pt idx="378">
                  <c:v>-9.2575210114422102E-2</c:v>
                </c:pt>
                <c:pt idx="379">
                  <c:v>-9.4298157866357715E-2</c:v>
                </c:pt>
                <c:pt idx="380">
                  <c:v>-9.7542881522160813E-2</c:v>
                </c:pt>
                <c:pt idx="381">
                  <c:v>-9.8897608397759046E-2</c:v>
                </c:pt>
                <c:pt idx="382">
                  <c:v>-0.10051564121120847</c:v>
                </c:pt>
                <c:pt idx="383">
                  <c:v>-0.10323018792058383</c:v>
                </c:pt>
                <c:pt idx="384">
                  <c:v>-0.1056111458692386</c:v>
                </c:pt>
                <c:pt idx="385">
                  <c:v>-0.1073025172804648</c:v>
                </c:pt>
                <c:pt idx="386">
                  <c:v>-0.10933002393150107</c:v>
                </c:pt>
                <c:pt idx="387">
                  <c:v>-0.11307182030556877</c:v>
                </c:pt>
                <c:pt idx="388">
                  <c:v>-0.11463535846650354</c:v>
                </c:pt>
                <c:pt idx="389">
                  <c:v>-0.11648868594782004</c:v>
                </c:pt>
                <c:pt idx="390">
                  <c:v>-0.1195719628293507</c:v>
                </c:pt>
                <c:pt idx="391">
                  <c:v>-0.1223532272908702</c:v>
                </c:pt>
                <c:pt idx="392">
                  <c:v>-0.12475302918478702</c:v>
                </c:pt>
                <c:pt idx="393">
                  <c:v>-0.12675252456583913</c:v>
                </c:pt>
                <c:pt idx="394">
                  <c:v>-0.13068479757579923</c:v>
                </c:pt>
                <c:pt idx="395">
                  <c:v>-0.13286254649311424</c:v>
                </c:pt>
                <c:pt idx="396">
                  <c:v>-0.13554806334086963</c:v>
                </c:pt>
                <c:pt idx="397">
                  <c:v>-0.13890483207660942</c:v>
                </c:pt>
                <c:pt idx="398">
                  <c:v>-0.14316407300165748</c:v>
                </c:pt>
                <c:pt idx="399">
                  <c:v>-0.14494457118101514</c:v>
                </c:pt>
                <c:pt idx="400">
                  <c:v>-0.14789135678335019</c:v>
                </c:pt>
                <c:pt idx="401">
                  <c:v>-0.15227130081723916</c:v>
                </c:pt>
                <c:pt idx="402">
                  <c:v>-0.15497005935625982</c:v>
                </c:pt>
                <c:pt idx="403">
                  <c:v>-0.15813278638538197</c:v>
                </c:pt>
                <c:pt idx="404">
                  <c:v>-0.16196625600667056</c:v>
                </c:pt>
                <c:pt idx="405">
                  <c:v>-0.16592093803261801</c:v>
                </c:pt>
                <c:pt idx="406">
                  <c:v>-0.1688040616577163</c:v>
                </c:pt>
                <c:pt idx="407">
                  <c:v>-0.17199836502754787</c:v>
                </c:pt>
                <c:pt idx="408">
                  <c:v>-0.17695075756074974</c:v>
                </c:pt>
                <c:pt idx="409">
                  <c:v>-0.18019293473746337</c:v>
                </c:pt>
                <c:pt idx="410">
                  <c:v>-0.18417919310412023</c:v>
                </c:pt>
                <c:pt idx="411">
                  <c:v>-0.1880702131528309</c:v>
                </c:pt>
                <c:pt idx="412">
                  <c:v>-0.19341017980345013</c:v>
                </c:pt>
                <c:pt idx="413">
                  <c:v>-0.19684283361605615</c:v>
                </c:pt>
                <c:pt idx="414">
                  <c:v>-0.19999333754554885</c:v>
                </c:pt>
                <c:pt idx="415">
                  <c:v>-0.20582579325207168</c:v>
                </c:pt>
                <c:pt idx="416">
                  <c:v>-0.20958999864212671</c:v>
                </c:pt>
                <c:pt idx="417">
                  <c:v>-0.21395109873075357</c:v>
                </c:pt>
                <c:pt idx="418">
                  <c:v>-0.21886529407761343</c:v>
                </c:pt>
                <c:pt idx="419">
                  <c:v>-0.22595367327106303</c:v>
                </c:pt>
                <c:pt idx="420">
                  <c:v>-0.22999340769859875</c:v>
                </c:pt>
                <c:pt idx="421">
                  <c:v>-0.23467587344831678</c:v>
                </c:pt>
                <c:pt idx="422">
                  <c:v>-0.24107161032943042</c:v>
                </c:pt>
                <c:pt idx="423">
                  <c:v>-0.24585237017200204</c:v>
                </c:pt>
                <c:pt idx="424">
                  <c:v>-0.25089643595242483</c:v>
                </c:pt>
                <c:pt idx="425">
                  <c:v>-0.25646558572109646</c:v>
                </c:pt>
                <c:pt idx="426">
                  <c:v>-0.26320153220856335</c:v>
                </c:pt>
                <c:pt idx="427">
                  <c:v>-0.26958148091932232</c:v>
                </c:pt>
                <c:pt idx="428">
                  <c:v>-0.27460670275448307</c:v>
                </c:pt>
                <c:pt idx="429">
                  <c:v>-0.28079566553353175</c:v>
                </c:pt>
                <c:pt idx="430">
                  <c:v>-0.28765842667965424</c:v>
                </c:pt>
                <c:pt idx="431">
                  <c:v>-0.29371089817950735</c:v>
                </c:pt>
                <c:pt idx="432">
                  <c:v>-0.30015399957168515</c:v>
                </c:pt>
                <c:pt idx="433">
                  <c:v>-0.3079003889618539</c:v>
                </c:pt>
                <c:pt idx="434">
                  <c:v>-0.31352352408722228</c:v>
                </c:pt>
                <c:pt idx="435">
                  <c:v>-0.32052634158326565</c:v>
                </c:pt>
                <c:pt idx="436">
                  <c:v>-0.32862618227105289</c:v>
                </c:pt>
                <c:pt idx="437">
                  <c:v>-0.33612454459790719</c:v>
                </c:pt>
                <c:pt idx="438">
                  <c:v>-0.34359387706314154</c:v>
                </c:pt>
                <c:pt idx="439">
                  <c:v>-0.35152819661011325</c:v>
                </c:pt>
                <c:pt idx="440">
                  <c:v>-0.36058755061881287</c:v>
                </c:pt>
                <c:pt idx="441">
                  <c:v>-0.3678730272937874</c:v>
                </c:pt>
                <c:pt idx="442">
                  <c:v>-0.37588628769253263</c:v>
                </c:pt>
                <c:pt idx="443">
                  <c:v>-0.38552776682108519</c:v>
                </c:pt>
                <c:pt idx="444">
                  <c:v>-0.39480000648166452</c:v>
                </c:pt>
                <c:pt idx="445">
                  <c:v>-0.40183083524769214</c:v>
                </c:pt>
                <c:pt idx="446">
                  <c:v>-0.41059479768201318</c:v>
                </c:pt>
                <c:pt idx="447">
                  <c:v>-0.42234985445482615</c:v>
                </c:pt>
                <c:pt idx="448">
                  <c:v>-0.43178761525622095</c:v>
                </c:pt>
                <c:pt idx="449">
                  <c:v>-0.44224549558085774</c:v>
                </c:pt>
                <c:pt idx="450">
                  <c:v>-0.45329161257516215</c:v>
                </c:pt>
                <c:pt idx="451">
                  <c:v>-0.46434333182346338</c:v>
                </c:pt>
                <c:pt idx="452">
                  <c:v>-0.47490001553677147</c:v>
                </c:pt>
                <c:pt idx="453">
                  <c:v>-0.4856787522266815</c:v>
                </c:pt>
                <c:pt idx="454">
                  <c:v>-0.49850485810452561</c:v>
                </c:pt>
                <c:pt idx="455">
                  <c:v>-0.51056396448062125</c:v>
                </c:pt>
                <c:pt idx="456">
                  <c:v>-0.5219467260105537</c:v>
                </c:pt>
                <c:pt idx="457">
                  <c:v>-0.53443465946531621</c:v>
                </c:pt>
                <c:pt idx="458">
                  <c:v>-0.54843520149922398</c:v>
                </c:pt>
                <c:pt idx="459">
                  <c:v>-0.56101990115938627</c:v>
                </c:pt>
                <c:pt idx="460">
                  <c:v>-0.57350783461414878</c:v>
                </c:pt>
                <c:pt idx="461">
                  <c:v>-0.58857789786563419</c:v>
                </c:pt>
                <c:pt idx="462">
                  <c:v>-0.60327108221187797</c:v>
                </c:pt>
                <c:pt idx="463">
                  <c:v>-0.62108115696363342</c:v>
                </c:pt>
                <c:pt idx="464">
                  <c:v>-0.63491363137763634</c:v>
                </c:pt>
                <c:pt idx="465">
                  <c:v>-0.6499073002564375</c:v>
                </c:pt>
                <c:pt idx="466">
                  <c:v>-0.66024091240150817</c:v>
                </c:pt>
                <c:pt idx="467">
                  <c:v>-0.67741946033907485</c:v>
                </c:pt>
                <c:pt idx="468">
                  <c:v>-0.69595273515223988</c:v>
                </c:pt>
                <c:pt idx="469">
                  <c:v>-0.71317202675523828</c:v>
                </c:pt>
                <c:pt idx="470">
                  <c:v>-0.73022834369651057</c:v>
                </c:pt>
                <c:pt idx="471">
                  <c:v>-0.74939314532386414</c:v>
                </c:pt>
                <c:pt idx="472">
                  <c:v>-0.7682218117114078</c:v>
                </c:pt>
                <c:pt idx="473">
                  <c:v>-0.78785516549122403</c:v>
                </c:pt>
                <c:pt idx="474">
                  <c:v>-0.80547680079035855</c:v>
                </c:pt>
                <c:pt idx="475">
                  <c:v>-0.82589956308791068</c:v>
                </c:pt>
                <c:pt idx="476">
                  <c:v>-0.84665846062527272</c:v>
                </c:pt>
                <c:pt idx="477">
                  <c:v>-0.86690806234474072</c:v>
                </c:pt>
                <c:pt idx="478">
                  <c:v>-0.88740212605679802</c:v>
                </c:pt>
                <c:pt idx="479">
                  <c:v>-0.90999958149675764</c:v>
                </c:pt>
                <c:pt idx="480">
                  <c:v>-0.92845136897905955</c:v>
                </c:pt>
                <c:pt idx="481">
                  <c:v>-0.95243920200187016</c:v>
                </c:pt>
                <c:pt idx="482">
                  <c:v>-0.97719607170970046</c:v>
                </c:pt>
                <c:pt idx="483">
                  <c:v>-1.0020293357902152</c:v>
                </c:pt>
                <c:pt idx="484">
                  <c:v>-1.0364577330798539</c:v>
                </c:pt>
                <c:pt idx="485">
                  <c:v>-1.0512476836314977</c:v>
                </c:pt>
                <c:pt idx="486">
                  <c:v>-1.0800891057988384</c:v>
                </c:pt>
                <c:pt idx="487">
                  <c:v>-1.1052992487845947</c:v>
                </c:pt>
                <c:pt idx="488">
                  <c:v>-1.1312274988735818</c:v>
                </c:pt>
                <c:pt idx="489">
                  <c:v>-1.1598804815883017</c:v>
                </c:pt>
                <c:pt idx="490">
                  <c:v>-1.1885894868429903</c:v>
                </c:pt>
                <c:pt idx="491">
                  <c:v>-1.2172220977249946</c:v>
                </c:pt>
                <c:pt idx="492">
                  <c:v>-1.245915824105146</c:v>
                </c:pt>
                <c:pt idx="493">
                  <c:v>-1.27647357317879</c:v>
                </c:pt>
                <c:pt idx="494">
                  <c:v>-1.3038176656415223</c:v>
                </c:pt>
                <c:pt idx="495">
                  <c:v>-1.3398299729248118</c:v>
                </c:pt>
                <c:pt idx="496">
                  <c:v>-1.3746912716596604</c:v>
                </c:pt>
                <c:pt idx="497">
                  <c:v>-1.4120277480694745</c:v>
                </c:pt>
                <c:pt idx="498">
                  <c:v>-1.4559443264464795</c:v>
                </c:pt>
                <c:pt idx="499">
                  <c:v>-1.501465186649851</c:v>
                </c:pt>
                <c:pt idx="500">
                  <c:v>-1.5356032853232902</c:v>
                </c:pt>
                <c:pt idx="501">
                  <c:v>-1.5736120322127245</c:v>
                </c:pt>
                <c:pt idx="502">
                  <c:v>-1.6121708185854842</c:v>
                </c:pt>
                <c:pt idx="503">
                  <c:v>-1.652170912122884</c:v>
                </c:pt>
                <c:pt idx="504">
                  <c:v>-1.6828916358582542</c:v>
                </c:pt>
                <c:pt idx="505">
                  <c:v>-1.7297774088535818</c:v>
                </c:pt>
                <c:pt idx="506">
                  <c:v>-1.7709336038976011</c:v>
                </c:pt>
                <c:pt idx="507">
                  <c:v>-1.8077353196986261</c:v>
                </c:pt>
                <c:pt idx="508">
                  <c:v>-1.8542136560396385</c:v>
                </c:pt>
                <c:pt idx="509">
                  <c:v>-1.9007938515442298</c:v>
                </c:pt>
                <c:pt idx="510">
                  <c:v>-1.9439566721107517</c:v>
                </c:pt>
                <c:pt idx="511">
                  <c:v>-1.9938065467662227</c:v>
                </c:pt>
                <c:pt idx="512">
                  <c:v>-2.0401015366127933</c:v>
                </c:pt>
                <c:pt idx="513">
                  <c:v>-2.0865645940792685</c:v>
                </c:pt>
                <c:pt idx="514">
                  <c:v>-2.1365214208564978</c:v>
                </c:pt>
                <c:pt idx="515">
                  <c:v>-2.18530686725257</c:v>
                </c:pt>
                <c:pt idx="516">
                  <c:v>-2.2367712096507657</c:v>
                </c:pt>
                <c:pt idx="517">
                  <c:v>-2.2869572195460464</c:v>
                </c:pt>
                <c:pt idx="518">
                  <c:v>-2.342893179225352</c:v>
                </c:pt>
                <c:pt idx="519">
                  <c:v>-2.3981314036341423</c:v>
                </c:pt>
                <c:pt idx="520">
                  <c:v>-2.4493920277051799</c:v>
                </c:pt>
                <c:pt idx="521">
                  <c:v>-2.5026185336332887</c:v>
                </c:pt>
                <c:pt idx="522">
                  <c:v>-2.5660513277519947</c:v>
                </c:pt>
                <c:pt idx="523">
                  <c:v>-2.6255727299892739</c:v>
                </c:pt>
                <c:pt idx="524">
                  <c:v>-2.6864132083948991</c:v>
                </c:pt>
                <c:pt idx="525">
                  <c:v>-2.773064798851395</c:v>
                </c:pt>
                <c:pt idx="526">
                  <c:v>-2.8118171176349547</c:v>
                </c:pt>
                <c:pt idx="527">
                  <c:v>-2.8738493482544514</c:v>
                </c:pt>
                <c:pt idx="528">
                  <c:v>-2.9426959569173712</c:v>
                </c:pt>
                <c:pt idx="529">
                  <c:v>-3.0074987567862119</c:v>
                </c:pt>
                <c:pt idx="530">
                  <c:v>-3.0756476301786173</c:v>
                </c:pt>
                <c:pt idx="531">
                  <c:v>-3.1485940701755841</c:v>
                </c:pt>
                <c:pt idx="532">
                  <c:v>-3.2212196538072773</c:v>
                </c:pt>
                <c:pt idx="533">
                  <c:v>-3.2934072430355825</c:v>
                </c:pt>
                <c:pt idx="534">
                  <c:v>-3.3664453562797703</c:v>
                </c:pt>
                <c:pt idx="535">
                  <c:v>-3.4425850810549332</c:v>
                </c:pt>
                <c:pt idx="536">
                  <c:v>-3.5215768624103023</c:v>
                </c:pt>
                <c:pt idx="537">
                  <c:v>-3.5938001023458597</c:v>
                </c:pt>
                <c:pt idx="538">
                  <c:v>-3.6740192866223538</c:v>
                </c:pt>
                <c:pt idx="539">
                  <c:v>-3.7564386288321505</c:v>
                </c:pt>
                <c:pt idx="540">
                  <c:v>-3.8397186809741881</c:v>
                </c:pt>
                <c:pt idx="541">
                  <c:v>-3.9249900797641915</c:v>
                </c:pt>
                <c:pt idx="542">
                  <c:v>-4.0143613098882422</c:v>
                </c:pt>
                <c:pt idx="543">
                  <c:v>-4.0978145226083633</c:v>
                </c:pt>
                <c:pt idx="544">
                  <c:v>-4.1827650650330934</c:v>
                </c:pt>
                <c:pt idx="545">
                  <c:v>-4.2667632242783622</c:v>
                </c:pt>
                <c:pt idx="546">
                  <c:v>-4.3607537674707118</c:v>
                </c:pt>
                <c:pt idx="547">
                  <c:v>-4.4576778545741309</c:v>
                </c:pt>
                <c:pt idx="548">
                  <c:v>-4.5442479576997643</c:v>
                </c:pt>
                <c:pt idx="549">
                  <c:v>-4.6413706701721624</c:v>
                </c:pt>
                <c:pt idx="550">
                  <c:v>-4.7406171462051789</c:v>
                </c:pt>
                <c:pt idx="551">
                  <c:v>-4.8359318585240532</c:v>
                </c:pt>
                <c:pt idx="552">
                  <c:v>-4.9358353261621533</c:v>
                </c:pt>
                <c:pt idx="553">
                  <c:v>-5.0379236728590193</c:v>
                </c:pt>
                <c:pt idx="554">
                  <c:v>-5.1394059575325901</c:v>
                </c:pt>
                <c:pt idx="555">
                  <c:v>-5.2442190368551875</c:v>
                </c:pt>
                <c:pt idx="556">
                  <c:v>-5.3576901450819863</c:v>
                </c:pt>
                <c:pt idx="557">
                  <c:v>-5.4299592216411545</c:v>
                </c:pt>
                <c:pt idx="558">
                  <c:v>-5.5675200220543406</c:v>
                </c:pt>
                <c:pt idx="559">
                  <c:v>-5.6824171585712415</c:v>
                </c:pt>
                <c:pt idx="560">
                  <c:v>-5.7866700124941568</c:v>
                </c:pt>
                <c:pt idx="561">
                  <c:v>-5.8969834866500124</c:v>
                </c:pt>
                <c:pt idx="562">
                  <c:v>-6.011473186512597</c:v>
                </c:pt>
                <c:pt idx="563">
                  <c:v>-6.1201569140511918</c:v>
                </c:pt>
                <c:pt idx="564">
                  <c:v>-6.2421841920186081</c:v>
                </c:pt>
                <c:pt idx="565">
                  <c:v>-6.354534849446039</c:v>
                </c:pt>
                <c:pt idx="566">
                  <c:v>-6.4781918740307187</c:v>
                </c:pt>
                <c:pt idx="567">
                  <c:v>-6.6092336879748617</c:v>
                </c:pt>
                <c:pt idx="568">
                  <c:v>-6.7262698669269172</c:v>
                </c:pt>
                <c:pt idx="569">
                  <c:v>-6.852778948091804</c:v>
                </c:pt>
                <c:pt idx="570">
                  <c:v>-6.9717504511518573</c:v>
                </c:pt>
                <c:pt idx="571">
                  <c:v>-7.104676659622208</c:v>
                </c:pt>
                <c:pt idx="572">
                  <c:v>-7.238315882237611</c:v>
                </c:pt>
                <c:pt idx="573">
                  <c:v>-7.3635007942759723</c:v>
                </c:pt>
                <c:pt idx="574">
                  <c:v>-7.4881764104964388</c:v>
                </c:pt>
                <c:pt idx="575">
                  <c:v>-7.6003233495967129</c:v>
                </c:pt>
                <c:pt idx="576">
                  <c:v>-7.7495470242396731</c:v>
                </c:pt>
                <c:pt idx="577">
                  <c:v>-7.8811490635835</c:v>
                </c:pt>
                <c:pt idx="578">
                  <c:v>-7.9904439461035652</c:v>
                </c:pt>
                <c:pt idx="579">
                  <c:v>-8.1372230008206365</c:v>
                </c:pt>
                <c:pt idx="580">
                  <c:v>-8.3043738882534672</c:v>
                </c:pt>
                <c:pt idx="581">
                  <c:v>-8.4143308553367966</c:v>
                </c:pt>
                <c:pt idx="582">
                  <c:v>-8.5607024733995516</c:v>
                </c:pt>
                <c:pt idx="583">
                  <c:v>-8.7104863734421958</c:v>
                </c:pt>
                <c:pt idx="584">
                  <c:v>-8.8545152307426367</c:v>
                </c:pt>
                <c:pt idx="585">
                  <c:v>-8.9980347922251855</c:v>
                </c:pt>
                <c:pt idx="586">
                  <c:v>-9.1349335080751093</c:v>
                </c:pt>
                <c:pt idx="587">
                  <c:v>-9.2920512678954275</c:v>
                </c:pt>
                <c:pt idx="588">
                  <c:v>-9.4727494240842436</c:v>
                </c:pt>
                <c:pt idx="589">
                  <c:v>-9.5910079129992454</c:v>
                </c:pt>
                <c:pt idx="590">
                  <c:v>-9.7459357008026188</c:v>
                </c:pt>
                <c:pt idx="591">
                  <c:v>-9.8933259105011615</c:v>
                </c:pt>
                <c:pt idx="592">
                  <c:v>-10.057013586372314</c:v>
                </c:pt>
                <c:pt idx="593">
                  <c:v>-10.188208189061825</c:v>
                </c:pt>
                <c:pt idx="594">
                  <c:v>-10.361827133381913</c:v>
                </c:pt>
                <c:pt idx="595">
                  <c:v>-10.516194695785602</c:v>
                </c:pt>
                <c:pt idx="596">
                  <c:v>-10.635981072154287</c:v>
                </c:pt>
                <c:pt idx="597">
                  <c:v>-10.83827337102181</c:v>
                </c:pt>
                <c:pt idx="598">
                  <c:v>-10.991826060116871</c:v>
                </c:pt>
                <c:pt idx="599">
                  <c:v>-11.131220325474477</c:v>
                </c:pt>
                <c:pt idx="600">
                  <c:v>-11.293125465983</c:v>
                </c:pt>
                <c:pt idx="601">
                  <c:v>-11.500714441356619</c:v>
                </c:pt>
                <c:pt idx="602">
                  <c:v>-11.642604256221908</c:v>
                </c:pt>
                <c:pt idx="603">
                  <c:v>-11.791013057556238</c:v>
                </c:pt>
                <c:pt idx="604">
                  <c:v>-11.962136452368643</c:v>
                </c:pt>
                <c:pt idx="605">
                  <c:v>-12.122972071659589</c:v>
                </c:pt>
                <c:pt idx="606">
                  <c:v>-12.290224818256</c:v>
                </c:pt>
                <c:pt idx="607">
                  <c:v>-12.460482410177987</c:v>
                </c:pt>
                <c:pt idx="608">
                  <c:v>-12.614900902163466</c:v>
                </c:pt>
                <c:pt idx="609">
                  <c:v>-12.791677480554496</c:v>
                </c:pt>
                <c:pt idx="610">
                  <c:v>-12.969319861835947</c:v>
                </c:pt>
                <c:pt idx="611">
                  <c:v>-13.14156370744772</c:v>
                </c:pt>
                <c:pt idx="612">
                  <c:v>-13.312075947278652</c:v>
                </c:pt>
                <c:pt idx="613">
                  <c:v>-13.500922836553771</c:v>
                </c:pt>
                <c:pt idx="614">
                  <c:v>-13.692978289481625</c:v>
                </c:pt>
                <c:pt idx="615">
                  <c:v>-13.864152613875818</c:v>
                </c:pt>
                <c:pt idx="616">
                  <c:v>-14.054883897677147</c:v>
                </c:pt>
                <c:pt idx="617">
                  <c:v>-14.230794673177757</c:v>
                </c:pt>
                <c:pt idx="618">
                  <c:v>-14.414192097201409</c:v>
                </c:pt>
                <c:pt idx="619">
                  <c:v>-14.572481237402886</c:v>
                </c:pt>
                <c:pt idx="620">
                  <c:v>-14.771666831781253</c:v>
                </c:pt>
                <c:pt idx="621">
                  <c:v>-14.953332650024066</c:v>
                </c:pt>
                <c:pt idx="622">
                  <c:v>-15.132706637086358</c:v>
                </c:pt>
                <c:pt idx="623">
                  <c:v>-15.325984399977155</c:v>
                </c:pt>
                <c:pt idx="624">
                  <c:v>-15.478824074927161</c:v>
                </c:pt>
                <c:pt idx="625">
                  <c:v>-15.650558624721041</c:v>
                </c:pt>
                <c:pt idx="626">
                  <c:v>-15.842206640994579</c:v>
                </c:pt>
                <c:pt idx="627">
                  <c:v>-16.044753587771048</c:v>
                </c:pt>
                <c:pt idx="628">
                  <c:v>-16.236146956135638</c:v>
                </c:pt>
                <c:pt idx="629">
                  <c:v>-16.433651874314954</c:v>
                </c:pt>
                <c:pt idx="630">
                  <c:v>-16.651375836464666</c:v>
                </c:pt>
                <c:pt idx="631">
                  <c:v>-16.833601880107164</c:v>
                </c:pt>
                <c:pt idx="632">
                  <c:v>-17.051020264766141</c:v>
                </c:pt>
                <c:pt idx="633">
                  <c:v>-17.215064447709821</c:v>
                </c:pt>
                <c:pt idx="634">
                  <c:v>-17.411397985507982</c:v>
                </c:pt>
                <c:pt idx="635">
                  <c:v>-17.601059748091732</c:v>
                </c:pt>
                <c:pt idx="636">
                  <c:v>-17.836558134285948</c:v>
                </c:pt>
                <c:pt idx="637">
                  <c:v>-18.052295842745874</c:v>
                </c:pt>
                <c:pt idx="638">
                  <c:v>-18.311782061962901</c:v>
                </c:pt>
                <c:pt idx="639">
                  <c:v>-18.520797065626624</c:v>
                </c:pt>
                <c:pt idx="640">
                  <c:v>-18.71595922304363</c:v>
                </c:pt>
                <c:pt idx="641">
                  <c:v>-18.922987973017566</c:v>
                </c:pt>
                <c:pt idx="642">
                  <c:v>-19.137095934860234</c:v>
                </c:pt>
                <c:pt idx="643">
                  <c:v>-19.345194206051747</c:v>
                </c:pt>
                <c:pt idx="644">
                  <c:v>-19.456475342261601</c:v>
                </c:pt>
                <c:pt idx="645">
                  <c:v>-19.662994796417642</c:v>
                </c:pt>
                <c:pt idx="646">
                  <c:v>-19.877408335751046</c:v>
                </c:pt>
                <c:pt idx="647">
                  <c:v>-20.081788747471933</c:v>
                </c:pt>
                <c:pt idx="648">
                  <c:v>-20.27246910169147</c:v>
                </c:pt>
                <c:pt idx="649">
                  <c:v>-20.41853514226349</c:v>
                </c:pt>
                <c:pt idx="650">
                  <c:v>-20.658006035837278</c:v>
                </c:pt>
                <c:pt idx="651">
                  <c:v>-20.864831067484058</c:v>
                </c:pt>
                <c:pt idx="652">
                  <c:v>-21.072267254112312</c:v>
                </c:pt>
                <c:pt idx="653">
                  <c:v>-21.309548175669157</c:v>
                </c:pt>
                <c:pt idx="654">
                  <c:v>-21.505270558485847</c:v>
                </c:pt>
                <c:pt idx="655">
                  <c:v>-21.844054136548976</c:v>
                </c:pt>
                <c:pt idx="656">
                  <c:v>-22.064069929879214</c:v>
                </c:pt>
                <c:pt idx="657">
                  <c:v>-22.232544986438569</c:v>
                </c:pt>
                <c:pt idx="658">
                  <c:v>-22.432596383707359</c:v>
                </c:pt>
                <c:pt idx="659">
                  <c:v>-22.649098035894124</c:v>
                </c:pt>
                <c:pt idx="660">
                  <c:v>-22.836926333533459</c:v>
                </c:pt>
                <c:pt idx="661">
                  <c:v>-23.110316328578993</c:v>
                </c:pt>
                <c:pt idx="662">
                  <c:v>-23.318516458934084</c:v>
                </c:pt>
                <c:pt idx="663">
                  <c:v>-23.535832984429486</c:v>
                </c:pt>
                <c:pt idx="664">
                  <c:v>-23.704053393079892</c:v>
                </c:pt>
                <c:pt idx="665">
                  <c:v>-23.914647213779091</c:v>
                </c:pt>
                <c:pt idx="666">
                  <c:v>-24.104461765108205</c:v>
                </c:pt>
                <c:pt idx="667">
                  <c:v>-24.322898741402973</c:v>
                </c:pt>
                <c:pt idx="668">
                  <c:v>-24.531608167575961</c:v>
                </c:pt>
                <c:pt idx="669">
                  <c:v>-24.721473648486867</c:v>
                </c:pt>
                <c:pt idx="670">
                  <c:v>-24.901713438439579</c:v>
                </c:pt>
                <c:pt idx="671">
                  <c:v>-25.075128664432505</c:v>
                </c:pt>
                <c:pt idx="672">
                  <c:v>-25.33736508106616</c:v>
                </c:pt>
                <c:pt idx="673">
                  <c:v>-25.532985604719272</c:v>
                </c:pt>
                <c:pt idx="674">
                  <c:v>-25.779433850998206</c:v>
                </c:pt>
                <c:pt idx="675">
                  <c:v>-25.990384178769926</c:v>
                </c:pt>
                <c:pt idx="676">
                  <c:v>-26.230160649834456</c:v>
                </c:pt>
                <c:pt idx="677">
                  <c:v>-26.466270191010143</c:v>
                </c:pt>
                <c:pt idx="678">
                  <c:v>-26.660973982191045</c:v>
                </c:pt>
                <c:pt idx="679">
                  <c:v>-26.87396149323434</c:v>
                </c:pt>
                <c:pt idx="680">
                  <c:v>-27.090870582075425</c:v>
                </c:pt>
                <c:pt idx="681">
                  <c:v>-27.248141130641113</c:v>
                </c:pt>
                <c:pt idx="682">
                  <c:v>-27.43255714630055</c:v>
                </c:pt>
                <c:pt idx="683">
                  <c:v>-27.642998178254384</c:v>
                </c:pt>
                <c:pt idx="684">
                  <c:v>-27.887562030007114</c:v>
                </c:pt>
                <c:pt idx="685">
                  <c:v>-28.110837316571867</c:v>
                </c:pt>
                <c:pt idx="686">
                  <c:v>-28.276765894041755</c:v>
                </c:pt>
                <c:pt idx="687">
                  <c:v>-28.468312051151713</c:v>
                </c:pt>
                <c:pt idx="688">
                  <c:v>-28.668770885074814</c:v>
                </c:pt>
                <c:pt idx="689">
                  <c:v>-28.87131783185129</c:v>
                </c:pt>
                <c:pt idx="690">
                  <c:v>-29.05486804462031</c:v>
                </c:pt>
                <c:pt idx="691">
                  <c:v>-29.284305810581586</c:v>
                </c:pt>
                <c:pt idx="692">
                  <c:v>-29.751584723499391</c:v>
                </c:pt>
                <c:pt idx="693">
                  <c:v>-30.252222512489254</c:v>
                </c:pt>
                <c:pt idx="694">
                  <c:v>-30.535085409747619</c:v>
                </c:pt>
                <c:pt idx="695">
                  <c:v>-30.690929930023206</c:v>
                </c:pt>
                <c:pt idx="696">
                  <c:v>-30.937429105883929</c:v>
                </c:pt>
                <c:pt idx="697">
                  <c:v>-31.091949457032992</c:v>
                </c:pt>
                <c:pt idx="698">
                  <c:v>-31.285481867832733</c:v>
                </c:pt>
                <c:pt idx="699">
                  <c:v>-31.5717061174892</c:v>
                </c:pt>
                <c:pt idx="700">
                  <c:v>-31.751538470787594</c:v>
                </c:pt>
                <c:pt idx="701">
                  <c:v>-31.980416011349185</c:v>
                </c:pt>
                <c:pt idx="702">
                  <c:v>-32.217136707506349</c:v>
                </c:pt>
                <c:pt idx="703">
                  <c:v>-32.510134591540805</c:v>
                </c:pt>
                <c:pt idx="704">
                  <c:v>-32.620193417787711</c:v>
                </c:pt>
                <c:pt idx="705">
                  <c:v>-32.893430624087877</c:v>
                </c:pt>
                <c:pt idx="706">
                  <c:v>-33.029921903283487</c:v>
                </c:pt>
                <c:pt idx="707">
                  <c:v>-33.272295783019267</c:v>
                </c:pt>
                <c:pt idx="708">
                  <c:v>-33.435983458890419</c:v>
                </c:pt>
                <c:pt idx="709">
                  <c:v>-33.660175477927396</c:v>
                </c:pt>
                <c:pt idx="710">
                  <c:v>-33.853656959145347</c:v>
                </c:pt>
                <c:pt idx="711">
                  <c:v>-34.244694288124414</c:v>
                </c:pt>
                <c:pt idx="712">
                  <c:v>-34.542988848664969</c:v>
                </c:pt>
                <c:pt idx="713">
                  <c:v>-34.636801138321054</c:v>
                </c:pt>
                <c:pt idx="714">
                  <c:v>-34.781543009766544</c:v>
                </c:pt>
                <c:pt idx="715">
                  <c:v>-35.085898190540036</c:v>
                </c:pt>
                <c:pt idx="716">
                  <c:v>-35.159033069989626</c:v>
                </c:pt>
                <c:pt idx="717">
                  <c:v>-35.37726632795723</c:v>
                </c:pt>
                <c:pt idx="718">
                  <c:v>-35.558881216618254</c:v>
                </c:pt>
                <c:pt idx="719">
                  <c:v>-35.700465453992813</c:v>
                </c:pt>
                <c:pt idx="720">
                  <c:v>-36.175740311251545</c:v>
                </c:pt>
                <c:pt idx="721">
                  <c:v>-36.653306999690813</c:v>
                </c:pt>
                <c:pt idx="722">
                  <c:v>-36.745489542729644</c:v>
                </c:pt>
                <c:pt idx="723">
                  <c:v>-37.073221401544465</c:v>
                </c:pt>
                <c:pt idx="724">
                  <c:v>-37.08442590953814</c:v>
                </c:pt>
                <c:pt idx="725">
                  <c:v>-37.384910442095638</c:v>
                </c:pt>
                <c:pt idx="726">
                  <c:v>-38.055653034262122</c:v>
                </c:pt>
                <c:pt idx="727">
                  <c:v>-38.281525729498142</c:v>
                </c:pt>
                <c:pt idx="728">
                  <c:v>-38.309231421991576</c:v>
                </c:pt>
                <c:pt idx="729">
                  <c:v>-38.393978246089148</c:v>
                </c:pt>
                <c:pt idx="730">
                  <c:v>-38.455857687963281</c:v>
                </c:pt>
                <c:pt idx="731">
                  <c:v>-38.496499494231223</c:v>
                </c:pt>
                <c:pt idx="732">
                  <c:v>-38.661816916719637</c:v>
                </c:pt>
                <c:pt idx="733">
                  <c:v>-38.84979800310434</c:v>
                </c:pt>
                <c:pt idx="734">
                  <c:v>-39.014147763538752</c:v>
                </c:pt>
                <c:pt idx="735">
                  <c:v>-39.165866987689391</c:v>
                </c:pt>
                <c:pt idx="736">
                  <c:v>-39.286519166948501</c:v>
                </c:pt>
                <c:pt idx="737">
                  <c:v>-39.435946559918619</c:v>
                </c:pt>
                <c:pt idx="738">
                  <c:v>-39.522374060215242</c:v>
                </c:pt>
                <c:pt idx="739">
                  <c:v>-39.903887557399678</c:v>
                </c:pt>
                <c:pt idx="740">
                  <c:v>-40.120694787077184</c:v>
                </c:pt>
                <c:pt idx="741">
                  <c:v>-40.409669234150279</c:v>
                </c:pt>
                <c:pt idx="742">
                  <c:v>-40.503328735060997</c:v>
                </c:pt>
                <c:pt idx="743">
                  <c:v>-40.755022728264251</c:v>
                </c:pt>
                <c:pt idx="744">
                  <c:v>-40.981099141827421</c:v>
                </c:pt>
                <c:pt idx="745">
                  <c:v>-41.097829743288742</c:v>
                </c:pt>
                <c:pt idx="746">
                  <c:v>-41.253419615655382</c:v>
                </c:pt>
                <c:pt idx="747">
                  <c:v>-41.412268981256538</c:v>
                </c:pt>
                <c:pt idx="748">
                  <c:v>-41.643794860071182</c:v>
                </c:pt>
                <c:pt idx="749">
                  <c:v>-41.793578760113824</c:v>
                </c:pt>
                <c:pt idx="750">
                  <c:v>-41.864778315455418</c:v>
                </c:pt>
                <c:pt idx="751">
                  <c:v>-42.051740810204329</c:v>
                </c:pt>
                <c:pt idx="752">
                  <c:v>-42.622763281227151</c:v>
                </c:pt>
                <c:pt idx="753">
                  <c:v>-42.784464703408517</c:v>
                </c:pt>
                <c:pt idx="754">
                  <c:v>-43.01446269476947</c:v>
                </c:pt>
                <c:pt idx="755">
                  <c:v>-43.230149473647614</c:v>
                </c:pt>
                <c:pt idx="756">
                  <c:v>-43.43391873038702</c:v>
                </c:pt>
                <c:pt idx="757">
                  <c:v>-43.819404734951036</c:v>
                </c:pt>
                <c:pt idx="758">
                  <c:v>-43.701859260181088</c:v>
                </c:pt>
                <c:pt idx="759">
                  <c:v>-43.8932016989639</c:v>
                </c:pt>
                <c:pt idx="760">
                  <c:v>-43.978610607624731</c:v>
                </c:pt>
                <c:pt idx="761">
                  <c:v>-44.413192729033739</c:v>
                </c:pt>
                <c:pt idx="762">
                  <c:v>-44.61079950637663</c:v>
                </c:pt>
                <c:pt idx="763">
                  <c:v>-44.85597451311083</c:v>
                </c:pt>
                <c:pt idx="764">
                  <c:v>-44.976779481115308</c:v>
                </c:pt>
                <c:pt idx="765">
                  <c:v>-45.276398210782389</c:v>
                </c:pt>
                <c:pt idx="766">
                  <c:v>-45.353098160957231</c:v>
                </c:pt>
                <c:pt idx="767">
                  <c:v>-45.817372228549459</c:v>
                </c:pt>
                <c:pt idx="768">
                  <c:v>-45.88918293887253</c:v>
                </c:pt>
                <c:pt idx="769">
                  <c:v>-45.985592637199879</c:v>
                </c:pt>
                <c:pt idx="770">
                  <c:v>-46.078997490201644</c:v>
                </c:pt>
                <c:pt idx="771">
                  <c:v>-46.20275637394991</c:v>
                </c:pt>
                <c:pt idx="772">
                  <c:v>-46.623485649112183</c:v>
                </c:pt>
                <c:pt idx="773">
                  <c:v>-46.466724396364398</c:v>
                </c:pt>
                <c:pt idx="774">
                  <c:v>-47.101205126296819</c:v>
                </c:pt>
                <c:pt idx="775">
                  <c:v>-46.961709001775638</c:v>
                </c:pt>
                <c:pt idx="776">
                  <c:v>-47.356464190225331</c:v>
                </c:pt>
                <c:pt idx="777">
                  <c:v>-47.981421088363135</c:v>
                </c:pt>
                <c:pt idx="778">
                  <c:v>-50.66301635832076</c:v>
                </c:pt>
                <c:pt idx="779">
                  <c:v>-53.647184273689241</c:v>
                </c:pt>
                <c:pt idx="780">
                  <c:v>-53.744459774907007</c:v>
                </c:pt>
                <c:pt idx="781">
                  <c:v>-53.545325110110426</c:v>
                </c:pt>
                <c:pt idx="782">
                  <c:v>-53.608477791529289</c:v>
                </c:pt>
                <c:pt idx="783">
                  <c:v>-53.359941432396994</c:v>
                </c:pt>
                <c:pt idx="784">
                  <c:v>-53.406287351825348</c:v>
                </c:pt>
                <c:pt idx="785">
                  <c:v>-53.435826509263208</c:v>
                </c:pt>
                <c:pt idx="786">
                  <c:v>-53.462309891793694</c:v>
                </c:pt>
                <c:pt idx="787">
                  <c:v>-53.460782004340011</c:v>
                </c:pt>
                <c:pt idx="788">
                  <c:v>-53.704734701111271</c:v>
                </c:pt>
                <c:pt idx="789">
                  <c:v>-53.778073298888017</c:v>
                </c:pt>
                <c:pt idx="790">
                  <c:v>-54.051565153097123</c:v>
                </c:pt>
                <c:pt idx="791">
                  <c:v>-54.08517867707814</c:v>
                </c:pt>
                <c:pt idx="792">
                  <c:v>-54.003182050397193</c:v>
                </c:pt>
                <c:pt idx="793">
                  <c:v>-54.062769661090798</c:v>
                </c:pt>
                <c:pt idx="794">
                  <c:v>-54.248153338804237</c:v>
                </c:pt>
                <c:pt idx="795">
                  <c:v>-54.274127425516838</c:v>
                </c:pt>
                <c:pt idx="796">
                  <c:v>-54.301629399683115</c:v>
                </c:pt>
                <c:pt idx="797">
                  <c:v>-54.451871665961868</c:v>
                </c:pt>
                <c:pt idx="798">
                  <c:v>-55.545329786980417</c:v>
                </c:pt>
                <c:pt idx="799">
                  <c:v>-55.170488065010396</c:v>
                </c:pt>
                <c:pt idx="800">
                  <c:v>-55.262161312231321</c:v>
                </c:pt>
                <c:pt idx="801">
                  <c:v>-55.039089743993713</c:v>
                </c:pt>
                <c:pt idx="802">
                  <c:v>-55.466898231024736</c:v>
                </c:pt>
                <c:pt idx="803">
                  <c:v>-55.379808646164847</c:v>
                </c:pt>
                <c:pt idx="804">
                  <c:v>-55.312581598202833</c:v>
                </c:pt>
                <c:pt idx="805">
                  <c:v>-59.213278267453475</c:v>
                </c:pt>
                <c:pt idx="806">
                  <c:v>-59.313100247760708</c:v>
                </c:pt>
                <c:pt idx="807">
                  <c:v>-59.158783614938812</c:v>
                </c:pt>
                <c:pt idx="808">
                  <c:v>-59.089519383705216</c:v>
                </c:pt>
                <c:pt idx="809">
                  <c:v>-59.245873199798694</c:v>
                </c:pt>
                <c:pt idx="810">
                  <c:v>-59.203092351095592</c:v>
                </c:pt>
                <c:pt idx="811">
                  <c:v>-59.073731213350506</c:v>
                </c:pt>
                <c:pt idx="812">
                  <c:v>-58.892931197998116</c:v>
                </c:pt>
                <c:pt idx="813">
                  <c:v>-59.530569562001475</c:v>
                </c:pt>
                <c:pt idx="814">
                  <c:v>-59.349769546649085</c:v>
                </c:pt>
                <c:pt idx="815">
                  <c:v>-59.485751530026803</c:v>
                </c:pt>
                <c:pt idx="816">
                  <c:v>-68.655113435391542</c:v>
                </c:pt>
                <c:pt idx="817">
                  <c:v>-67.627863770699221</c:v>
                </c:pt>
                <c:pt idx="818">
                  <c:v>-66.778867642269816</c:v>
                </c:pt>
                <c:pt idx="819">
                  <c:v>-66.414721132475563</c:v>
                </c:pt>
                <c:pt idx="820">
                  <c:v>-66.23697689203054</c:v>
                </c:pt>
                <c:pt idx="821">
                  <c:v>-65.700688395788077</c:v>
                </c:pt>
                <c:pt idx="822">
                  <c:v>-65.683372337979677</c:v>
                </c:pt>
                <c:pt idx="823">
                  <c:v>-65.589152611669277</c:v>
                </c:pt>
                <c:pt idx="824">
                  <c:v>-65.337051181811717</c:v>
                </c:pt>
                <c:pt idx="825">
                  <c:v>-65.19903201516243</c:v>
                </c:pt>
                <c:pt idx="826">
                  <c:v>-65.009573970905834</c:v>
                </c:pt>
                <c:pt idx="827">
                  <c:v>-64.902621849148076</c:v>
                </c:pt>
                <c:pt idx="828">
                  <c:v>-64.724368312885161</c:v>
                </c:pt>
                <c:pt idx="829">
                  <c:v>-64.610795345494779</c:v>
                </c:pt>
                <c:pt idx="830">
                  <c:v>-64.290957571857305</c:v>
                </c:pt>
                <c:pt idx="831">
                  <c:v>-64.658159856558925</c:v>
                </c:pt>
                <c:pt idx="832">
                  <c:v>-64.846599309179737</c:v>
                </c:pt>
                <c:pt idx="833">
                  <c:v>-64.458006600126566</c:v>
                </c:pt>
                <c:pt idx="834">
                  <c:v>-64.195209958093216</c:v>
                </c:pt>
                <c:pt idx="835">
                  <c:v>-64.770204936495631</c:v>
                </c:pt>
                <c:pt idx="836">
                  <c:v>-64.677513097638894</c:v>
                </c:pt>
                <c:pt idx="837">
                  <c:v>-64.50333392791913</c:v>
                </c:pt>
                <c:pt idx="838">
                  <c:v>-64.573616750788503</c:v>
                </c:pt>
                <c:pt idx="839">
                  <c:v>-64.671910843642067</c:v>
                </c:pt>
                <c:pt idx="840">
                  <c:v>-64.532873085356982</c:v>
                </c:pt>
                <c:pt idx="841">
                  <c:v>-64.303180671486771</c:v>
                </c:pt>
                <c:pt idx="842">
                  <c:v>-64.55324491807275</c:v>
                </c:pt>
                <c:pt idx="843">
                  <c:v>-65.625312614739755</c:v>
                </c:pt>
                <c:pt idx="844">
                  <c:v>-68.643399631579982</c:v>
                </c:pt>
                <c:pt idx="845">
                  <c:v>-73.383415808720045</c:v>
                </c:pt>
                <c:pt idx="846">
                  <c:v>-72.1437897879659</c:v>
                </c:pt>
                <c:pt idx="847">
                  <c:v>-71.64773566133708</c:v>
                </c:pt>
                <c:pt idx="848">
                  <c:v>-71.575924951014002</c:v>
                </c:pt>
                <c:pt idx="849">
                  <c:v>-71.581527205010843</c:v>
                </c:pt>
                <c:pt idx="850">
                  <c:v>-73.422122290879997</c:v>
                </c:pt>
                <c:pt idx="851">
                  <c:v>-79.086510377497802</c:v>
                </c:pt>
                <c:pt idx="852">
                  <c:v>-79.208232077974472</c:v>
                </c:pt>
                <c:pt idx="853">
                  <c:v>-79.347269836259542</c:v>
                </c:pt>
                <c:pt idx="854">
                  <c:v>-79.053915445152569</c:v>
                </c:pt>
                <c:pt idx="855">
                  <c:v>-78.896033741605422</c:v>
                </c:pt>
                <c:pt idx="856">
                  <c:v>-79.065629248964129</c:v>
                </c:pt>
                <c:pt idx="857">
                  <c:v>-79.633494085916027</c:v>
                </c:pt>
                <c:pt idx="858">
                  <c:v>-79.978796650448203</c:v>
                </c:pt>
                <c:pt idx="859">
                  <c:v>-79.177674328900835</c:v>
                </c:pt>
                <c:pt idx="860">
                  <c:v>-80.055191023132309</c:v>
                </c:pt>
                <c:pt idx="861">
                  <c:v>-78.768709787131883</c:v>
                </c:pt>
                <c:pt idx="862">
                  <c:v>-78.005275356108697</c:v>
                </c:pt>
                <c:pt idx="863">
                  <c:v>-77.327402622491704</c:v>
                </c:pt>
                <c:pt idx="864">
                  <c:v>-76.49062959369175</c:v>
                </c:pt>
                <c:pt idx="865">
                  <c:v>-76.656660030325213</c:v>
                </c:pt>
                <c:pt idx="866">
                  <c:v>-75.925820531647219</c:v>
                </c:pt>
                <c:pt idx="867">
                  <c:v>-75.219427232228156</c:v>
                </c:pt>
                <c:pt idx="868">
                  <c:v>-75.002467213805289</c:v>
                </c:pt>
                <c:pt idx="869">
                  <c:v>-75.027932004699991</c:v>
                </c:pt>
                <c:pt idx="870">
                  <c:v>-74.64697873291523</c:v>
                </c:pt>
                <c:pt idx="871">
                  <c:v>-74.202363483893706</c:v>
                </c:pt>
                <c:pt idx="872">
                  <c:v>-74.380107724338743</c:v>
                </c:pt>
                <c:pt idx="873">
                  <c:v>-74.267553348584144</c:v>
                </c:pt>
                <c:pt idx="874">
                  <c:v>-74.005775298186606</c:v>
                </c:pt>
                <c:pt idx="875">
                  <c:v>-74.229356162242098</c:v>
                </c:pt>
                <c:pt idx="876">
                  <c:v>-74.304222647472514</c:v>
                </c:pt>
                <c:pt idx="877">
                  <c:v>-73.937529658588787</c:v>
                </c:pt>
                <c:pt idx="878">
                  <c:v>-74.632209154196303</c:v>
                </c:pt>
                <c:pt idx="879">
                  <c:v>-74.233939824603141</c:v>
                </c:pt>
                <c:pt idx="880">
                  <c:v>-74.77430268738874</c:v>
                </c:pt>
                <c:pt idx="881">
                  <c:v>-74.410665473412379</c:v>
                </c:pt>
                <c:pt idx="882">
                  <c:v>-74.170277847366378</c:v>
                </c:pt>
                <c:pt idx="883">
                  <c:v>-73.660982029472322</c:v>
                </c:pt>
                <c:pt idx="884">
                  <c:v>-73.608015264411335</c:v>
                </c:pt>
                <c:pt idx="885">
                  <c:v>-74.205419258801072</c:v>
                </c:pt>
                <c:pt idx="886">
                  <c:v>-75.379346119046886</c:v>
                </c:pt>
                <c:pt idx="887">
                  <c:v>-75.175627791889269</c:v>
                </c:pt>
                <c:pt idx="888">
                  <c:v>-74.603179292576328</c:v>
                </c:pt>
                <c:pt idx="889">
                  <c:v>-73.907990501150948</c:v>
                </c:pt>
                <c:pt idx="890">
                  <c:v>-73.637045126031296</c:v>
                </c:pt>
                <c:pt idx="891">
                  <c:v>-77.762341250973222</c:v>
                </c:pt>
                <c:pt idx="892">
                  <c:v>-78.10815311132329</c:v>
                </c:pt>
                <c:pt idx="893">
                  <c:v>-77.145584015503502</c:v>
                </c:pt>
                <c:pt idx="894">
                  <c:v>-76.483499452241219</c:v>
                </c:pt>
                <c:pt idx="895">
                  <c:v>-75.709369809042258</c:v>
                </c:pt>
                <c:pt idx="896">
                  <c:v>-76.238528163834175</c:v>
                </c:pt>
                <c:pt idx="897">
                  <c:v>-75.945683068545094</c:v>
                </c:pt>
                <c:pt idx="898">
                  <c:v>-75.830582213701021</c:v>
                </c:pt>
                <c:pt idx="899">
                  <c:v>-75.444026687919433</c:v>
                </c:pt>
                <c:pt idx="900">
                  <c:v>-75.520421060603553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666-46BD-B855-4CC56C4E51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23803936"/>
        <c:axId val="1523816000"/>
      </c:scatterChart>
      <c:valAx>
        <c:axId val="13364171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36419232"/>
        <c:crosses val="autoZero"/>
        <c:crossBetween val="midCat"/>
      </c:valAx>
      <c:valAx>
        <c:axId val="1336419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36417152"/>
        <c:crosses val="autoZero"/>
        <c:crossBetween val="midCat"/>
      </c:valAx>
      <c:valAx>
        <c:axId val="1523816000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23803936"/>
        <c:crosses val="max"/>
        <c:crossBetween val="midCat"/>
      </c:valAx>
      <c:valAx>
        <c:axId val="152380393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5238160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733425</xdr:colOff>
      <xdr:row>19</xdr:row>
      <xdr:rowOff>180975</xdr:rowOff>
    </xdr:from>
    <xdr:to>
      <xdr:col>7</xdr:col>
      <xdr:colOff>320675</xdr:colOff>
      <xdr:row>34</xdr:row>
      <xdr:rowOff>161925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47625</xdr:colOff>
      <xdr:row>29</xdr:row>
      <xdr:rowOff>14818</xdr:rowOff>
    </xdr:from>
    <xdr:to>
      <xdr:col>13</xdr:col>
      <xdr:colOff>291042</xdr:colOff>
      <xdr:row>44</xdr:row>
      <xdr:rowOff>59268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22"/>
  <sheetViews>
    <sheetView workbookViewId="0">
      <selection activeCell="F16" sqref="F16"/>
    </sheetView>
  </sheetViews>
  <sheetFormatPr defaultRowHeight="14.5" x14ac:dyDescent="0.35"/>
  <cols>
    <col min="2" max="2" width="10.453125" bestFit="1" customWidth="1"/>
    <col min="3" max="3" width="11.08984375" bestFit="1" customWidth="1"/>
    <col min="4" max="4" width="24.6328125" bestFit="1" customWidth="1"/>
    <col min="5" max="6" width="13.453125" bestFit="1" customWidth="1"/>
    <col min="8" max="8" width="39.81640625" bestFit="1" customWidth="1"/>
  </cols>
  <sheetData>
    <row r="1" spans="1:8" ht="15.5" x14ac:dyDescent="0.35">
      <c r="A1" s="1" t="s">
        <v>0</v>
      </c>
      <c r="B1" s="1"/>
      <c r="C1" s="1" t="s">
        <v>5</v>
      </c>
      <c r="D1" s="1" t="s">
        <v>1</v>
      </c>
      <c r="E1" s="1" t="s">
        <v>2</v>
      </c>
      <c r="F1" s="1" t="s">
        <v>3</v>
      </c>
      <c r="H1" s="1" t="s">
        <v>4</v>
      </c>
    </row>
    <row r="2" spans="1:8" x14ac:dyDescent="0.35">
      <c r="A2">
        <v>1</v>
      </c>
      <c r="B2" s="2">
        <v>42736</v>
      </c>
      <c r="C2" s="3">
        <v>8000</v>
      </c>
      <c r="D2" s="4">
        <f>FORECAST(A2,$C$2:$C$22,$A$2:$A$22)</f>
        <v>10550.78787878788</v>
      </c>
      <c r="E2" s="4">
        <f>SLOPE($C$2:$C$22,$A$2:$A$22)*A2+INTERCEPT($C$2:$C$22,$A$2:$A$22)</f>
        <v>10550.78787878788</v>
      </c>
      <c r="F2" s="4">
        <f t="array" ref="F2:F22">TREND(C2:C22)</f>
        <v>10550.78787878788</v>
      </c>
      <c r="H2" t="e">
        <f>IF(AND(E2&gt;=10600,E2&lt;=10800),E2,NA())</f>
        <v>#N/A</v>
      </c>
    </row>
    <row r="3" spans="1:8" x14ac:dyDescent="0.35">
      <c r="A3">
        <v>2</v>
      </c>
      <c r="B3" s="2">
        <v>42767</v>
      </c>
      <c r="C3" s="3">
        <v>8000</v>
      </c>
      <c r="D3" s="4">
        <f t="shared" ref="D3:D22" si="0">FORECAST(A3,$C$2:$C$22,$A$2:$A$22)</f>
        <v>10567.35670995671</v>
      </c>
      <c r="E3" s="4">
        <f t="shared" ref="E3:E22" si="1">SLOPE($C$2:$C$22,$A$2:$A$22)*A3+INTERCEPT($C$2:$C$22,$A$2:$A$22)</f>
        <v>10567.35670995671</v>
      </c>
      <c r="F3" s="4">
        <v>10567.35670995671</v>
      </c>
      <c r="H3" t="e">
        <f t="shared" ref="H3:H22" si="2">IF(AND(E3&gt;=10600,E3&lt;=10800),E3,NA())</f>
        <v>#N/A</v>
      </c>
    </row>
    <row r="4" spans="1:8" x14ac:dyDescent="0.35">
      <c r="A4">
        <v>3</v>
      </c>
      <c r="B4" s="2">
        <v>42795</v>
      </c>
      <c r="C4" s="3">
        <v>8387</v>
      </c>
      <c r="D4" s="4">
        <f t="shared" si="0"/>
        <v>10583.925541125542</v>
      </c>
      <c r="E4" s="4">
        <f t="shared" si="1"/>
        <v>10583.925541125542</v>
      </c>
      <c r="F4" s="4">
        <v>10583.925541125542</v>
      </c>
      <c r="H4" t="e">
        <f t="shared" si="2"/>
        <v>#N/A</v>
      </c>
    </row>
    <row r="5" spans="1:8" x14ac:dyDescent="0.35">
      <c r="A5">
        <v>4</v>
      </c>
      <c r="B5" s="2">
        <v>42826</v>
      </c>
      <c r="C5" s="3">
        <v>13669</v>
      </c>
      <c r="D5" s="4">
        <f t="shared" si="0"/>
        <v>10600.494372294374</v>
      </c>
      <c r="E5" s="4">
        <f t="shared" si="1"/>
        <v>10600.494372294374</v>
      </c>
      <c r="F5" s="4">
        <v>10600.494372294372</v>
      </c>
      <c r="H5">
        <f t="shared" si="2"/>
        <v>10600.494372294374</v>
      </c>
    </row>
    <row r="6" spans="1:8" x14ac:dyDescent="0.35">
      <c r="A6">
        <v>5</v>
      </c>
      <c r="B6" s="2">
        <v>42856</v>
      </c>
      <c r="C6" s="3">
        <v>14832</v>
      </c>
      <c r="D6" s="4">
        <f t="shared" si="0"/>
        <v>10617.063203463204</v>
      </c>
      <c r="E6" s="4">
        <f t="shared" si="1"/>
        <v>10617.063203463204</v>
      </c>
      <c r="F6" s="4">
        <v>10617.063203463204</v>
      </c>
      <c r="H6">
        <f t="shared" si="2"/>
        <v>10617.063203463204</v>
      </c>
    </row>
    <row r="7" spans="1:8" x14ac:dyDescent="0.35">
      <c r="A7">
        <v>6</v>
      </c>
      <c r="B7" s="2">
        <v>42887</v>
      </c>
      <c r="C7" s="3">
        <v>10196</v>
      </c>
      <c r="D7" s="4">
        <f t="shared" si="0"/>
        <v>10633.632034632035</v>
      </c>
      <c r="E7" s="4">
        <f t="shared" si="1"/>
        <v>10633.632034632035</v>
      </c>
      <c r="F7" s="4">
        <v>10633.632034632035</v>
      </c>
      <c r="H7">
        <f t="shared" si="2"/>
        <v>10633.632034632035</v>
      </c>
    </row>
    <row r="8" spans="1:8" x14ac:dyDescent="0.35">
      <c r="A8">
        <v>7</v>
      </c>
      <c r="B8" s="2">
        <v>42917</v>
      </c>
      <c r="C8" s="3">
        <v>8407</v>
      </c>
      <c r="D8" s="4">
        <f t="shared" si="0"/>
        <v>10650.200865800867</v>
      </c>
      <c r="E8" s="4">
        <f t="shared" si="1"/>
        <v>10650.200865800867</v>
      </c>
      <c r="F8" s="4">
        <v>10650.200865800865</v>
      </c>
      <c r="H8">
        <f t="shared" si="2"/>
        <v>10650.200865800867</v>
      </c>
    </row>
    <row r="9" spans="1:8" x14ac:dyDescent="0.35">
      <c r="A9">
        <v>8</v>
      </c>
      <c r="B9" s="2">
        <v>42948</v>
      </c>
      <c r="C9" s="3">
        <v>11179</v>
      </c>
      <c r="D9" s="4">
        <f t="shared" si="0"/>
        <v>10666.769696969697</v>
      </c>
      <c r="E9" s="4">
        <f t="shared" si="1"/>
        <v>10666.769696969697</v>
      </c>
      <c r="F9" s="4">
        <v>10666.769696969697</v>
      </c>
      <c r="H9">
        <f t="shared" si="2"/>
        <v>10666.769696969697</v>
      </c>
    </row>
    <row r="10" spans="1:8" x14ac:dyDescent="0.35">
      <c r="A10">
        <v>9</v>
      </c>
      <c r="B10" s="2">
        <v>42979</v>
      </c>
      <c r="C10" s="3">
        <v>12705</v>
      </c>
      <c r="D10" s="4">
        <f t="shared" si="0"/>
        <v>10683.338528138529</v>
      </c>
      <c r="E10" s="4">
        <f t="shared" si="1"/>
        <v>10683.338528138529</v>
      </c>
      <c r="F10" s="4">
        <v>10683.338528138529</v>
      </c>
      <c r="H10">
        <f t="shared" si="2"/>
        <v>10683.338528138529</v>
      </c>
    </row>
    <row r="11" spans="1:8" x14ac:dyDescent="0.35">
      <c r="A11">
        <v>10</v>
      </c>
      <c r="B11" s="2">
        <v>43009</v>
      </c>
      <c r="C11" s="3">
        <v>12525</v>
      </c>
      <c r="D11" s="4">
        <f t="shared" si="0"/>
        <v>10699.907359307359</v>
      </c>
      <c r="E11" s="4">
        <f t="shared" si="1"/>
        <v>10699.907359307359</v>
      </c>
      <c r="F11" s="4">
        <v>10699.907359307359</v>
      </c>
      <c r="H11">
        <f t="shared" si="2"/>
        <v>10699.907359307359</v>
      </c>
    </row>
    <row r="12" spans="1:8" x14ac:dyDescent="0.35">
      <c r="A12">
        <v>11</v>
      </c>
      <c r="B12" s="2">
        <v>43040</v>
      </c>
      <c r="C12" s="3">
        <v>11526</v>
      </c>
      <c r="D12" s="4">
        <f t="shared" si="0"/>
        <v>10716.476190476191</v>
      </c>
      <c r="E12" s="4">
        <f t="shared" si="1"/>
        <v>10716.476190476191</v>
      </c>
      <c r="F12" s="4">
        <v>10716.476190476191</v>
      </c>
      <c r="H12">
        <f t="shared" si="2"/>
        <v>10716.476190476191</v>
      </c>
    </row>
    <row r="13" spans="1:8" x14ac:dyDescent="0.35">
      <c r="A13">
        <v>12</v>
      </c>
      <c r="B13" s="2">
        <v>43070</v>
      </c>
      <c r="C13" s="3">
        <v>13199</v>
      </c>
      <c r="D13" s="4">
        <f t="shared" si="0"/>
        <v>10733.045021645023</v>
      </c>
      <c r="E13" s="4">
        <f t="shared" si="1"/>
        <v>10733.045021645023</v>
      </c>
      <c r="F13" s="4">
        <v>10733.045021645023</v>
      </c>
      <c r="H13">
        <f t="shared" si="2"/>
        <v>10733.045021645023</v>
      </c>
    </row>
    <row r="14" spans="1:8" x14ac:dyDescent="0.35">
      <c r="A14">
        <v>13</v>
      </c>
      <c r="B14" s="2">
        <v>43101</v>
      </c>
      <c r="C14" s="3">
        <v>11224</v>
      </c>
      <c r="D14" s="4">
        <f t="shared" si="0"/>
        <v>10749.613852813853</v>
      </c>
      <c r="E14" s="4">
        <f t="shared" si="1"/>
        <v>10749.613852813853</v>
      </c>
      <c r="F14" s="4">
        <v>10749.613852813853</v>
      </c>
      <c r="H14">
        <f t="shared" si="2"/>
        <v>10749.613852813853</v>
      </c>
    </row>
    <row r="15" spans="1:8" x14ac:dyDescent="0.35">
      <c r="A15">
        <v>14</v>
      </c>
      <c r="B15" s="2">
        <v>43132</v>
      </c>
      <c r="C15" s="3">
        <v>8352</v>
      </c>
      <c r="D15" s="4">
        <f t="shared" si="0"/>
        <v>10766.182683982684</v>
      </c>
      <c r="E15" s="4">
        <f t="shared" si="1"/>
        <v>10766.182683982684</v>
      </c>
      <c r="F15" s="4">
        <v>10766.182683982684</v>
      </c>
      <c r="H15">
        <f t="shared" si="2"/>
        <v>10766.182683982684</v>
      </c>
    </row>
    <row r="16" spans="1:8" x14ac:dyDescent="0.35">
      <c r="A16">
        <v>15</v>
      </c>
      <c r="B16" s="2">
        <v>43160</v>
      </c>
      <c r="C16" s="3">
        <v>9847</v>
      </c>
      <c r="D16" s="4">
        <f t="shared" si="0"/>
        <v>10782.751515151516</v>
      </c>
      <c r="E16" s="4">
        <f t="shared" si="1"/>
        <v>10782.751515151516</v>
      </c>
      <c r="F16" s="4">
        <v>10782.751515151514</v>
      </c>
      <c r="H16">
        <f t="shared" si="2"/>
        <v>10782.751515151516</v>
      </c>
    </row>
    <row r="17" spans="1:8" x14ac:dyDescent="0.35">
      <c r="A17">
        <v>16</v>
      </c>
      <c r="B17" s="2">
        <v>43191</v>
      </c>
      <c r="C17" s="3">
        <v>9990</v>
      </c>
      <c r="D17" s="4">
        <f t="shared" si="0"/>
        <v>10799.320346320346</v>
      </c>
      <c r="E17" s="4">
        <f t="shared" si="1"/>
        <v>10799.320346320346</v>
      </c>
      <c r="F17" s="4">
        <v>10799.320346320346</v>
      </c>
      <c r="H17">
        <f t="shared" si="2"/>
        <v>10799.320346320346</v>
      </c>
    </row>
    <row r="18" spans="1:8" x14ac:dyDescent="0.35">
      <c r="A18">
        <v>17</v>
      </c>
      <c r="B18" s="2">
        <v>43221</v>
      </c>
      <c r="C18" s="3">
        <v>11239</v>
      </c>
      <c r="D18" s="4">
        <f t="shared" si="0"/>
        <v>10815.889177489178</v>
      </c>
      <c r="E18" s="4">
        <f t="shared" si="1"/>
        <v>10815.889177489178</v>
      </c>
      <c r="F18" s="4">
        <v>10815.889177489178</v>
      </c>
      <c r="H18" t="e">
        <f t="shared" si="2"/>
        <v>#N/A</v>
      </c>
    </row>
    <row r="19" spans="1:8" x14ac:dyDescent="0.35">
      <c r="A19">
        <v>18</v>
      </c>
      <c r="B19" s="2">
        <v>43252</v>
      </c>
      <c r="C19" s="3">
        <v>11018</v>
      </c>
      <c r="D19" s="4">
        <f t="shared" si="0"/>
        <v>10832.45800865801</v>
      </c>
      <c r="E19" s="4">
        <f t="shared" si="1"/>
        <v>10832.45800865801</v>
      </c>
      <c r="F19" s="4">
        <v>10832.458008658008</v>
      </c>
      <c r="H19" t="e">
        <f t="shared" si="2"/>
        <v>#N/A</v>
      </c>
    </row>
    <row r="20" spans="1:8" x14ac:dyDescent="0.35">
      <c r="A20">
        <v>19</v>
      </c>
      <c r="B20" s="2">
        <v>43282</v>
      </c>
      <c r="C20" s="3">
        <v>8751</v>
      </c>
      <c r="D20" s="4">
        <f t="shared" si="0"/>
        <v>10849.02683982684</v>
      </c>
      <c r="E20" s="4">
        <f t="shared" si="1"/>
        <v>10849.02683982684</v>
      </c>
      <c r="F20" s="4">
        <v>10849.02683982684</v>
      </c>
      <c r="H20" t="e">
        <f t="shared" si="2"/>
        <v>#N/A</v>
      </c>
    </row>
    <row r="21" spans="1:8" x14ac:dyDescent="0.35">
      <c r="A21">
        <v>20</v>
      </c>
      <c r="B21" s="2">
        <v>43313</v>
      </c>
      <c r="C21" s="3">
        <v>12000</v>
      </c>
      <c r="D21" s="4">
        <f t="shared" si="0"/>
        <v>10865.595670995672</v>
      </c>
      <c r="E21" s="4">
        <f t="shared" si="1"/>
        <v>10865.595670995672</v>
      </c>
      <c r="F21" s="4">
        <v>10865.59567099567</v>
      </c>
      <c r="H21" t="e">
        <f t="shared" si="2"/>
        <v>#N/A</v>
      </c>
    </row>
    <row r="22" spans="1:8" x14ac:dyDescent="0.35">
      <c r="A22">
        <v>21</v>
      </c>
      <c r="B22" s="2">
        <v>43344</v>
      </c>
      <c r="C22" s="3">
        <v>10000</v>
      </c>
      <c r="D22" s="4">
        <f t="shared" si="0"/>
        <v>10882.164502164504</v>
      </c>
      <c r="E22" s="4">
        <f t="shared" si="1"/>
        <v>10882.164502164504</v>
      </c>
      <c r="F22" s="4">
        <v>10882.164502164502</v>
      </c>
      <c r="H22" t="e">
        <f t="shared" si="2"/>
        <v>#N/A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N903"/>
  <sheetViews>
    <sheetView tabSelected="1" topLeftCell="A16" zoomScale="60" zoomScaleNormal="60" workbookViewId="0">
      <selection activeCell="I23" sqref="I23"/>
    </sheetView>
  </sheetViews>
  <sheetFormatPr defaultRowHeight="14.5" x14ac:dyDescent="0.35"/>
  <cols>
    <col min="1" max="1" width="33.81640625" customWidth="1"/>
    <col min="2" max="2" width="45.81640625" customWidth="1"/>
    <col min="3" max="3" width="26" customWidth="1"/>
    <col min="4" max="4" width="13" bestFit="1" customWidth="1"/>
    <col min="5" max="5" width="8.90625" style="7"/>
    <col min="7" max="7" width="12.36328125" style="9" bestFit="1" customWidth="1"/>
    <col min="9" max="9" width="16.6328125" customWidth="1"/>
    <col min="10" max="10" width="18.90625" customWidth="1"/>
    <col min="13" max="13" width="64.453125" bestFit="1" customWidth="1"/>
    <col min="14" max="14" width="22.36328125" bestFit="1" customWidth="1"/>
  </cols>
  <sheetData>
    <row r="1" spans="1:10" x14ac:dyDescent="0.35">
      <c r="A1" t="s">
        <v>6</v>
      </c>
      <c r="B1" s="5">
        <v>-0.4</v>
      </c>
      <c r="C1" t="s">
        <v>7</v>
      </c>
      <c r="I1" t="s">
        <v>8</v>
      </c>
      <c r="J1" s="5">
        <v>1.415</v>
      </c>
    </row>
    <row r="2" spans="1:10" x14ac:dyDescent="0.35">
      <c r="A2" t="s">
        <v>9</v>
      </c>
      <c r="B2" t="s">
        <v>10</v>
      </c>
      <c r="C2" t="s">
        <v>11</v>
      </c>
      <c r="D2" t="s">
        <v>12</v>
      </c>
      <c r="E2" s="7" t="s">
        <v>13</v>
      </c>
      <c r="F2" t="s">
        <v>14</v>
      </c>
      <c r="G2" s="9" t="s">
        <v>15</v>
      </c>
      <c r="I2" t="s">
        <v>16</v>
      </c>
      <c r="J2" s="5">
        <f>PI()*0.25^2</f>
        <v>0.19634954084936207</v>
      </c>
    </row>
    <row r="3" spans="1:10" x14ac:dyDescent="0.35">
      <c r="A3" s="12">
        <v>-0.6</v>
      </c>
      <c r="B3" s="5">
        <v>4.2236800000000002E-5</v>
      </c>
      <c r="C3">
        <f>A3+0.69</f>
        <v>8.9999999999999969E-2</v>
      </c>
      <c r="D3" s="13">
        <f>C3-(B3*$J$1)</f>
        <v>8.9940234927999962E-2</v>
      </c>
      <c r="E3" s="8">
        <f>B3*1000/$J$2</f>
        <v>0.21511025601228051</v>
      </c>
      <c r="F3">
        <f>LOG10(ABS(E3))</f>
        <v>-0.66733888285588372</v>
      </c>
      <c r="G3" s="11">
        <f>-D3</f>
        <v>-8.9940234927999962E-2</v>
      </c>
    </row>
    <row r="4" spans="1:10" x14ac:dyDescent="0.35">
      <c r="A4" s="12">
        <v>-0.60099999999999998</v>
      </c>
      <c r="B4" s="5">
        <v>3.78722E-5</v>
      </c>
      <c r="C4">
        <f t="shared" ref="C4:C67" si="0">A4+0.69</f>
        <v>8.8999999999999968E-2</v>
      </c>
      <c r="D4" s="13">
        <f t="shared" ref="D4:D67" si="1">C4-(B4*$J$1)</f>
        <v>8.8946410836999973E-2</v>
      </c>
      <c r="E4" s="8">
        <f t="shared" ref="E4:E67" si="2">B4*1000/$J$2</f>
        <v>0.19288153074447614</v>
      </c>
      <c r="F4">
        <f t="shared" ref="F4:F67" si="3">LOG10(ABS(E4))</f>
        <v>-0.71470935597340024</v>
      </c>
      <c r="G4" s="11">
        <f t="shared" ref="G4:G67" si="4">-D4</f>
        <v>-8.8946410836999973E-2</v>
      </c>
      <c r="I4" s="5" t="s">
        <v>17</v>
      </c>
      <c r="J4" s="5">
        <v>0.1028</v>
      </c>
    </row>
    <row r="5" spans="1:10" x14ac:dyDescent="0.35">
      <c r="A5" s="12">
        <v>-0.60199999999999998</v>
      </c>
      <c r="B5" s="5">
        <v>3.4628000000000001E-5</v>
      </c>
      <c r="C5">
        <f t="shared" si="0"/>
        <v>8.7999999999999967E-2</v>
      </c>
      <c r="D5" s="13">
        <f t="shared" si="1"/>
        <v>8.7951001379999963E-2</v>
      </c>
      <c r="E5" s="8">
        <f t="shared" si="2"/>
        <v>0.17635895582035685</v>
      </c>
      <c r="F5">
        <f t="shared" si="3"/>
        <v>-0.75360248119295714</v>
      </c>
      <c r="G5" s="11">
        <f t="shared" si="4"/>
        <v>-8.7951001379999963E-2</v>
      </c>
      <c r="I5" s="5" t="s">
        <v>18</v>
      </c>
      <c r="J5" s="5">
        <v>0.38929999999999998</v>
      </c>
    </row>
    <row r="6" spans="1:10" x14ac:dyDescent="0.35">
      <c r="A6" s="12">
        <v>-0.60299999999999998</v>
      </c>
      <c r="B6" s="5">
        <v>3.1801899999999998E-5</v>
      </c>
      <c r="C6">
        <f t="shared" si="0"/>
        <v>8.6999999999999966E-2</v>
      </c>
      <c r="D6" s="13">
        <f t="shared" si="1"/>
        <v>8.6955000311499969E-2</v>
      </c>
      <c r="E6" s="8">
        <f t="shared" si="2"/>
        <v>0.1619657467108527</v>
      </c>
      <c r="F6">
        <f t="shared" si="3"/>
        <v>-0.79057682241649307</v>
      </c>
      <c r="G6" s="11">
        <f t="shared" si="4"/>
        <v>-8.6955000311499969E-2</v>
      </c>
      <c r="I6" s="6" t="s">
        <v>19</v>
      </c>
      <c r="J6" s="6">
        <f>1000*J4</f>
        <v>102.8</v>
      </c>
    </row>
    <row r="7" spans="1:10" x14ac:dyDescent="0.35">
      <c r="A7" s="12">
        <v>-0.60399999999999998</v>
      </c>
      <c r="B7" s="5">
        <v>2.95469E-5</v>
      </c>
      <c r="C7">
        <f t="shared" si="0"/>
        <v>8.5999999999999965E-2</v>
      </c>
      <c r="D7" s="13">
        <f t="shared" si="1"/>
        <v>8.5958191136499967E-2</v>
      </c>
      <c r="E7" s="8">
        <f t="shared" si="2"/>
        <v>0.15048112601734154</v>
      </c>
      <c r="F7">
        <f t="shared" si="3"/>
        <v>-0.82251796771493213</v>
      </c>
      <c r="G7" s="11">
        <f t="shared" si="4"/>
        <v>-8.5958191136499967E-2</v>
      </c>
      <c r="I7" s="6" t="s">
        <v>20</v>
      </c>
      <c r="J7" s="6">
        <f>10^((0-J5)/J4)</f>
        <v>1.6331836347975031E-4</v>
      </c>
    </row>
    <row r="8" spans="1:10" x14ac:dyDescent="0.35">
      <c r="A8" s="12">
        <v>-0.60499999999999998</v>
      </c>
      <c r="B8" s="5">
        <v>2.7525299999999999E-5</v>
      </c>
      <c r="C8">
        <f t="shared" si="0"/>
        <v>8.4999999999999964E-2</v>
      </c>
      <c r="D8" s="13">
        <f t="shared" si="1"/>
        <v>8.4961051700499959E-2</v>
      </c>
      <c r="E8" s="8">
        <f t="shared" si="2"/>
        <v>0.14018520176279509</v>
      </c>
      <c r="F8">
        <f t="shared" si="3"/>
        <v>-0.85329782896537132</v>
      </c>
      <c r="G8" s="11">
        <f t="shared" si="4"/>
        <v>-8.4961051700499959E-2</v>
      </c>
      <c r="I8" s="10" t="s">
        <v>21</v>
      </c>
      <c r="J8" s="10">
        <f>INDEX(G3:G903,MATCH(-10,E3:E903,-1))</f>
        <v>0.4982512917500001</v>
      </c>
    </row>
    <row r="9" spans="1:10" x14ac:dyDescent="0.35">
      <c r="A9" s="12">
        <v>-0.60599999999999998</v>
      </c>
      <c r="B9" s="5">
        <v>2.5452500000000001E-5</v>
      </c>
      <c r="C9">
        <f t="shared" si="0"/>
        <v>8.3999999999999964E-2</v>
      </c>
      <c r="D9" s="13">
        <f t="shared" si="1"/>
        <v>8.3963984712499967E-2</v>
      </c>
      <c r="E9" s="8">
        <f t="shared" si="2"/>
        <v>0.12962851804948691</v>
      </c>
      <c r="F9">
        <f t="shared" si="3"/>
        <v>-0.88729944392019289</v>
      </c>
      <c r="G9" s="11">
        <f t="shared" si="4"/>
        <v>-8.3963984712499967E-2</v>
      </c>
      <c r="I9" s="10" t="s">
        <v>22</v>
      </c>
      <c r="J9" s="10">
        <f>INDEX(E3:E903,MATCH(0.1,G3:G903,1))</f>
        <v>1.2017038541537623E-2</v>
      </c>
    </row>
    <row r="10" spans="1:10" x14ac:dyDescent="0.35">
      <c r="A10" s="12">
        <v>-0.60699999999999998</v>
      </c>
      <c r="B10" s="5">
        <v>2.3827300000000001E-5</v>
      </c>
      <c r="C10">
        <f t="shared" si="0"/>
        <v>8.2999999999999963E-2</v>
      </c>
      <c r="D10" s="13">
        <f t="shared" si="1"/>
        <v>8.2966284370499965E-2</v>
      </c>
      <c r="E10" s="8">
        <f t="shared" si="2"/>
        <v>0.12135144241707259</v>
      </c>
      <c r="F10">
        <f t="shared" si="3"/>
        <v>-0.91595505715609071</v>
      </c>
      <c r="G10" s="11">
        <f t="shared" si="4"/>
        <v>-8.2966284370499965E-2</v>
      </c>
    </row>
    <row r="11" spans="1:10" x14ac:dyDescent="0.35">
      <c r="A11" s="12">
        <v>-0.60799999999999998</v>
      </c>
      <c r="B11" s="5">
        <v>2.2409199999999999E-5</v>
      </c>
      <c r="C11">
        <f t="shared" si="0"/>
        <v>8.1999999999999962E-2</v>
      </c>
      <c r="D11" s="13">
        <f t="shared" si="1"/>
        <v>8.1968290981999967E-2</v>
      </c>
      <c r="E11" s="8">
        <f t="shared" si="2"/>
        <v>0.11412911842351682</v>
      </c>
      <c r="F11">
        <f t="shared" si="3"/>
        <v>-0.94260353737584346</v>
      </c>
      <c r="G11" s="11">
        <f t="shared" si="4"/>
        <v>-8.1968290981999967E-2</v>
      </c>
    </row>
    <row r="12" spans="1:10" x14ac:dyDescent="0.35">
      <c r="A12" s="12">
        <v>-0.60899999999999999</v>
      </c>
      <c r="B12" s="5">
        <v>2.09775E-5</v>
      </c>
      <c r="C12">
        <f t="shared" si="0"/>
        <v>8.0999999999999961E-2</v>
      </c>
      <c r="D12" s="13">
        <f t="shared" si="1"/>
        <v>8.0970316837499959E-2</v>
      </c>
      <c r="E12" s="8">
        <f t="shared" si="2"/>
        <v>0.10683753019872751</v>
      </c>
      <c r="F12">
        <f t="shared" si="3"/>
        <v>-0.97127616027498176</v>
      </c>
      <c r="G12" s="11">
        <f t="shared" si="4"/>
        <v>-8.0970316837499959E-2</v>
      </c>
    </row>
    <row r="13" spans="1:10" x14ac:dyDescent="0.35">
      <c r="A13" s="12">
        <v>-0.61</v>
      </c>
      <c r="B13" s="5">
        <v>1.9748599999999999E-5</v>
      </c>
      <c r="C13">
        <f t="shared" si="0"/>
        <v>7.999999999999996E-2</v>
      </c>
      <c r="D13" s="13">
        <f t="shared" si="1"/>
        <v>7.9972055730999955E-2</v>
      </c>
      <c r="E13" s="8">
        <f t="shared" si="2"/>
        <v>0.10057879389262733</v>
      </c>
      <c r="F13">
        <f t="shared" si="3"/>
        <v>-0.99749357659853943</v>
      </c>
      <c r="G13" s="11">
        <f t="shared" si="4"/>
        <v>-7.9972055730999955E-2</v>
      </c>
    </row>
    <row r="14" spans="1:10" x14ac:dyDescent="0.35">
      <c r="A14" s="12">
        <v>-0.61099999999999999</v>
      </c>
      <c r="B14" s="5">
        <v>1.8714300000000001E-5</v>
      </c>
      <c r="C14">
        <f t="shared" si="0"/>
        <v>7.8999999999999959E-2</v>
      </c>
      <c r="D14" s="13">
        <f t="shared" si="1"/>
        <v>7.8973519265499961E-2</v>
      </c>
      <c r="E14" s="8">
        <f t="shared" si="2"/>
        <v>9.5311147248149028E-2</v>
      </c>
      <c r="F14">
        <f t="shared" si="3"/>
        <v>-1.0208563028743229</v>
      </c>
      <c r="G14" s="11">
        <f t="shared" si="4"/>
        <v>-7.8973519265499961E-2</v>
      </c>
    </row>
    <row r="15" spans="1:10" x14ac:dyDescent="0.35">
      <c r="A15" s="12">
        <v>-0.61199999999999999</v>
      </c>
      <c r="B15" s="5">
        <v>1.77713E-5</v>
      </c>
      <c r="C15">
        <f t="shared" si="0"/>
        <v>7.7999999999999958E-2</v>
      </c>
      <c r="D15" s="13">
        <f t="shared" si="1"/>
        <v>7.7974853610499953E-2</v>
      </c>
      <c r="E15" s="8">
        <f t="shared" si="2"/>
        <v>9.0508487685407993E-2</v>
      </c>
      <c r="F15">
        <f t="shared" si="3"/>
        <v>-1.0433106917109105</v>
      </c>
      <c r="G15" s="11">
        <f t="shared" si="4"/>
        <v>-7.7974853610499953E-2</v>
      </c>
    </row>
    <row r="16" spans="1:10" x14ac:dyDescent="0.35">
      <c r="A16" s="12">
        <v>-0.61299999999999999</v>
      </c>
      <c r="B16" s="5">
        <v>1.6617200000000001E-5</v>
      </c>
      <c r="C16">
        <f t="shared" si="0"/>
        <v>7.6999999999999957E-2</v>
      </c>
      <c r="D16" s="13">
        <f t="shared" si="1"/>
        <v>7.6976486661999952E-2</v>
      </c>
      <c r="E16" s="8">
        <f t="shared" si="2"/>
        <v>8.4630704651092598E-2</v>
      </c>
      <c r="F16">
        <f t="shared" si="3"/>
        <v>-1.0724720430927468</v>
      </c>
      <c r="G16" s="11">
        <f t="shared" si="4"/>
        <v>-7.6976486661999952E-2</v>
      </c>
      <c r="J16">
        <f>SLOPE($G$511:$G$564,$F$511:$F$564)</f>
        <v>0.10280746898386575</v>
      </c>
    </row>
    <row r="17" spans="1:14" x14ac:dyDescent="0.35">
      <c r="A17" s="12">
        <v>-0.61399999999999999</v>
      </c>
      <c r="B17" s="5">
        <v>1.5870800000000001E-5</v>
      </c>
      <c r="C17">
        <f t="shared" si="0"/>
        <v>7.5999999999999956E-2</v>
      </c>
      <c r="D17" s="13">
        <f t="shared" si="1"/>
        <v>7.5977542817999955E-2</v>
      </c>
      <c r="E17" s="8">
        <f t="shared" si="2"/>
        <v>8.0829320666331292E-2</v>
      </c>
      <c r="F17">
        <f t="shared" si="3"/>
        <v>-1.0924310712336585</v>
      </c>
      <c r="G17" s="11">
        <f t="shared" si="4"/>
        <v>-7.5977542817999955E-2</v>
      </c>
      <c r="J17">
        <f>INTERCEPT($G$511:$G$564,$F$511:$F$564)</f>
        <v>0.38925857178680373</v>
      </c>
    </row>
    <row r="18" spans="1:14" x14ac:dyDescent="0.35">
      <c r="A18" s="12">
        <v>-0.61499999999999999</v>
      </c>
      <c r="B18" s="5">
        <v>1.50862E-5</v>
      </c>
      <c r="C18">
        <f t="shared" si="0"/>
        <v>7.4999999999999956E-2</v>
      </c>
      <c r="D18" s="13">
        <f t="shared" si="1"/>
        <v>7.497865302699995E-2</v>
      </c>
      <c r="E18" s="8">
        <f t="shared" si="2"/>
        <v>7.6833385679134447E-2</v>
      </c>
      <c r="F18">
        <f t="shared" si="3"/>
        <v>-1.1144500291134989</v>
      </c>
      <c r="G18" s="11">
        <f t="shared" si="4"/>
        <v>-7.497865302699995E-2</v>
      </c>
    </row>
    <row r="19" spans="1:14" x14ac:dyDescent="0.35">
      <c r="A19" s="12">
        <v>-0.61599999999999999</v>
      </c>
      <c r="B19" s="5">
        <v>1.4281700000000001E-5</v>
      </c>
      <c r="C19">
        <f t="shared" si="0"/>
        <v>7.3999999999999955E-2</v>
      </c>
      <c r="D19" s="13">
        <f t="shared" si="1"/>
        <v>7.397979139449995E-2</v>
      </c>
      <c r="E19" s="8">
        <f t="shared" si="2"/>
        <v>7.2736100824176697E-2</v>
      </c>
      <c r="F19">
        <f t="shared" si="3"/>
        <v>-1.1382499839512568</v>
      </c>
      <c r="G19" s="11">
        <f t="shared" si="4"/>
        <v>-7.397979139449995E-2</v>
      </c>
    </row>
    <row r="20" spans="1:14" x14ac:dyDescent="0.35">
      <c r="A20" s="12">
        <v>-0.61699999999999999</v>
      </c>
      <c r="B20" s="5">
        <v>1.34485E-5</v>
      </c>
      <c r="C20">
        <f t="shared" si="0"/>
        <v>7.2999999999999954E-2</v>
      </c>
      <c r="D20" s="13">
        <f t="shared" si="1"/>
        <v>7.2980970372499954E-2</v>
      </c>
      <c r="E20" s="8">
        <f t="shared" si="2"/>
        <v>6.8492648069483353E-2</v>
      </c>
      <c r="F20">
        <f t="shared" si="3"/>
        <v>-1.1643560427296189</v>
      </c>
      <c r="G20" s="11">
        <f t="shared" si="4"/>
        <v>-7.2980970372499954E-2</v>
      </c>
      <c r="I20" s="14" t="s">
        <v>25</v>
      </c>
      <c r="J20" s="14" t="s">
        <v>23</v>
      </c>
      <c r="K20" s="14" t="s">
        <v>24</v>
      </c>
    </row>
    <row r="21" spans="1:14" x14ac:dyDescent="0.35">
      <c r="A21" s="12">
        <v>-0.61799999999999999</v>
      </c>
      <c r="B21" s="5">
        <v>1.28805E-5</v>
      </c>
      <c r="C21">
        <f t="shared" si="0"/>
        <v>7.1999999999999953E-2</v>
      </c>
      <c r="D21" s="13">
        <f t="shared" si="1"/>
        <v>7.1981774092499951E-2</v>
      </c>
      <c r="E21" s="8">
        <f t="shared" si="2"/>
        <v>6.5599847823845051E-2</v>
      </c>
      <c r="F21">
        <f t="shared" si="3"/>
        <v>-1.1830971680838067</v>
      </c>
      <c r="G21" s="11">
        <f t="shared" si="4"/>
        <v>-7.1981774092499951E-2</v>
      </c>
      <c r="I21" s="14">
        <v>-7.0000000000000007E-2</v>
      </c>
      <c r="J21" s="14" t="str">
        <f>ADDRESS(MATCH(I21,$G$3:$G$903,1),6,1,1)</f>
        <v>$F$20</v>
      </c>
      <c r="K21" s="14" t="str">
        <f>SUBSTITUTE(J21,"F","G")</f>
        <v>$G$20</v>
      </c>
      <c r="M21" t="str">
        <f ca="1">_xlfn.FORMULATEXT(J21)</f>
        <v>=ADDRESS(MATCH(I21,$G$3:$G$903,1),6,1,1)</v>
      </c>
      <c r="N21" t="str">
        <f ca="1">_xlfn.FORMULATEXT(K21)</f>
        <v>=SUBSTITUTE(J21,"F","G")</v>
      </c>
    </row>
    <row r="22" spans="1:14" x14ac:dyDescent="0.35">
      <c r="A22" s="12">
        <v>-0.61899999999999999</v>
      </c>
      <c r="B22" s="5">
        <v>1.23375E-5</v>
      </c>
      <c r="C22">
        <f t="shared" si="0"/>
        <v>7.0999999999999952E-2</v>
      </c>
      <c r="D22" s="13">
        <f t="shared" si="1"/>
        <v>7.0982542437499949E-2</v>
      </c>
      <c r="E22" s="8">
        <f t="shared" si="2"/>
        <v>6.2834371532680275E-2</v>
      </c>
      <c r="F22">
        <f t="shared" si="3"/>
        <v>-1.2018027243605161</v>
      </c>
      <c r="G22" s="11">
        <f t="shared" si="4"/>
        <v>-7.0982542437499949E-2</v>
      </c>
      <c r="I22" s="14">
        <v>0.5</v>
      </c>
      <c r="J22" s="14" t="str">
        <f>ADDRESS(MATCH(I22,$G$3:$G$903,1)+1,6,1,1)</f>
        <v>$F$594</v>
      </c>
      <c r="K22" s="14" t="str">
        <f>SUBSTITUTE(J22,"F","G")</f>
        <v>$G$594</v>
      </c>
      <c r="M22" t="str">
        <f t="shared" ref="M22:M24" ca="1" si="5">_xlfn.FORMULATEXT(J22)</f>
        <v>=ADDRESS(MATCH(I22,$G$3:$G$903,1)+1,6,1,1)</v>
      </c>
      <c r="N22" t="str">
        <f ca="1">_xlfn.FORMULATEXT(K22)</f>
        <v>=SUBSTITUTE(J22,"F","G")</v>
      </c>
    </row>
    <row r="23" spans="1:14" x14ac:dyDescent="0.35">
      <c r="A23" s="12">
        <v>-0.62</v>
      </c>
      <c r="B23" s="5">
        <v>1.15156E-5</v>
      </c>
      <c r="C23">
        <f t="shared" si="0"/>
        <v>6.9999999999999951E-2</v>
      </c>
      <c r="D23" s="13">
        <f t="shared" si="1"/>
        <v>6.9983705425999951E-2</v>
      </c>
      <c r="E23" s="8">
        <f t="shared" si="2"/>
        <v>5.8648469205408962E-2</v>
      </c>
      <c r="F23">
        <f t="shared" si="3"/>
        <v>-1.2317433190014779</v>
      </c>
      <c r="G23" s="11">
        <f t="shared" si="4"/>
        <v>-6.9983705425999951E-2</v>
      </c>
      <c r="I23" s="14" t="s">
        <v>17</v>
      </c>
      <c r="J23" s="14">
        <f ca="1">SLOPE(INDIRECT($K$21 &amp; ":" &amp;$K$22),INDIRECT($J$21 &amp; ":" &amp; $J$22))</f>
        <v>0.1380258588301925</v>
      </c>
      <c r="K23" s="14"/>
      <c r="M23" t="str">
        <f t="shared" ca="1" si="5"/>
        <v>=SLOPE(INDIRECT($K$21 &amp; ":" &amp;$K$22),INDIRECT($J$21 &amp; ":" &amp; $J$22))</v>
      </c>
    </row>
    <row r="24" spans="1:14" x14ac:dyDescent="0.35">
      <c r="A24" s="12">
        <v>-0.621</v>
      </c>
      <c r="B24" s="5">
        <v>1.1114199999999999E-5</v>
      </c>
      <c r="C24">
        <f t="shared" si="0"/>
        <v>6.899999999999995E-2</v>
      </c>
      <c r="D24" s="13">
        <f t="shared" si="1"/>
        <v>6.8984273406999946E-2</v>
      </c>
      <c r="E24" s="8">
        <f t="shared" si="2"/>
        <v>5.6604155792382177E-2</v>
      </c>
      <c r="F24">
        <f t="shared" si="3"/>
        <v>-1.2471516823904627</v>
      </c>
      <c r="G24" s="11">
        <f t="shared" si="4"/>
        <v>-6.8984273406999946E-2</v>
      </c>
      <c r="I24" s="14" t="s">
        <v>18</v>
      </c>
      <c r="J24" s="14">
        <f ca="1">INTERCEPT(INDIRECT($K$21 &amp; ":" &amp;$K$22),INDIRECT($J$21 &amp; ":" &amp; $J$22))</f>
        <v>0.37047500438187742</v>
      </c>
      <c r="K24" s="14"/>
      <c r="M24" t="str">
        <f t="shared" ca="1" si="5"/>
        <v>=INTERCEPT(INDIRECT($K$21 &amp; ":" &amp;$K$22),INDIRECT($J$21 &amp; ":" &amp; $J$22))</v>
      </c>
    </row>
    <row r="25" spans="1:14" x14ac:dyDescent="0.35">
      <c r="A25" s="12">
        <v>-0.622</v>
      </c>
      <c r="B25" s="5">
        <v>1.0685399999999999E-5</v>
      </c>
      <c r="C25">
        <f t="shared" si="0"/>
        <v>6.7999999999999949E-2</v>
      </c>
      <c r="D25" s="13">
        <f t="shared" si="1"/>
        <v>6.798488015899995E-2</v>
      </c>
      <c r="E25" s="8">
        <f t="shared" si="2"/>
        <v>5.442029532525243E-2</v>
      </c>
      <c r="F25">
        <f t="shared" si="3"/>
        <v>-1.2642391057429667</v>
      </c>
      <c r="G25" s="11">
        <f t="shared" si="4"/>
        <v>-6.798488015899995E-2</v>
      </c>
      <c r="I25" s="14" t="s">
        <v>26</v>
      </c>
      <c r="J25" s="14">
        <f ca="1">RSQ(INDIRECT($K$21 &amp; ":" &amp;$K$22),INDIRECT($J$21 &amp; ":" &amp; $J$22))</f>
        <v>0.68779887449355992</v>
      </c>
    </row>
    <row r="26" spans="1:14" x14ac:dyDescent="0.35">
      <c r="A26" s="12">
        <v>-0.623</v>
      </c>
      <c r="B26" s="5">
        <v>1.0134300000000001E-5</v>
      </c>
      <c r="C26">
        <f t="shared" si="0"/>
        <v>6.6999999999999948E-2</v>
      </c>
      <c r="D26" s="13">
        <f t="shared" si="1"/>
        <v>6.6985659965499947E-2</v>
      </c>
      <c r="E26" s="8">
        <f t="shared" si="2"/>
        <v>5.1613566072838242E-2</v>
      </c>
      <c r="F26">
        <f t="shared" si="3"/>
        <v>-1.2872361337172527</v>
      </c>
      <c r="G26" s="11">
        <f t="shared" si="4"/>
        <v>-6.6985659965499947E-2</v>
      </c>
    </row>
    <row r="27" spans="1:14" x14ac:dyDescent="0.35">
      <c r="A27" s="12">
        <v>-0.624</v>
      </c>
      <c r="B27" s="5">
        <v>9.3923199999999995E-6</v>
      </c>
      <c r="C27">
        <f t="shared" si="0"/>
        <v>6.5999999999999948E-2</v>
      </c>
      <c r="D27" s="13">
        <f t="shared" si="1"/>
        <v>6.5986709867199941E-2</v>
      </c>
      <c r="E27" s="8">
        <f t="shared" si="2"/>
        <v>4.783469296322785E-2</v>
      </c>
      <c r="F27">
        <f t="shared" si="3"/>
        <v>-1.3202570093004782</v>
      </c>
      <c r="G27" s="11">
        <f t="shared" si="4"/>
        <v>-6.5986709867199941E-2</v>
      </c>
    </row>
    <row r="28" spans="1:14" x14ac:dyDescent="0.35">
      <c r="A28" s="12">
        <v>-0.625</v>
      </c>
      <c r="B28" s="5">
        <v>9.1351199999999997E-6</v>
      </c>
      <c r="C28">
        <f t="shared" si="0"/>
        <v>6.4999999999999947E-2</v>
      </c>
      <c r="D28" s="13">
        <f t="shared" si="1"/>
        <v>6.4987073805199941E-2</v>
      </c>
      <c r="E28" s="8">
        <f t="shared" si="2"/>
        <v>4.6524784119604319E-2</v>
      </c>
      <c r="F28">
        <f t="shared" si="3"/>
        <v>-1.3323156333692989</v>
      </c>
      <c r="G28" s="11">
        <f t="shared" si="4"/>
        <v>-6.4987073805199941E-2</v>
      </c>
    </row>
    <row r="29" spans="1:14" x14ac:dyDescent="0.35">
      <c r="A29" s="12">
        <v>-0.626</v>
      </c>
      <c r="B29" s="5">
        <v>8.9297000000000002E-6</v>
      </c>
      <c r="C29">
        <f t="shared" si="0"/>
        <v>6.3999999999999946E-2</v>
      </c>
      <c r="D29" s="13">
        <f t="shared" si="1"/>
        <v>6.3987364474499944E-2</v>
      </c>
      <c r="E29" s="8">
        <f t="shared" si="2"/>
        <v>4.5478588650486332E-2</v>
      </c>
      <c r="F29">
        <f t="shared" si="3"/>
        <v>-1.3421930213549385</v>
      </c>
      <c r="G29" s="11">
        <f t="shared" si="4"/>
        <v>-6.3987364474499944E-2</v>
      </c>
    </row>
    <row r="30" spans="1:14" x14ac:dyDescent="0.35">
      <c r="A30" s="12">
        <v>-0.627</v>
      </c>
      <c r="B30" s="5">
        <v>8.3374700000000007E-6</v>
      </c>
      <c r="C30">
        <f t="shared" si="0"/>
        <v>6.2999999999999945E-2</v>
      </c>
      <c r="D30" s="13">
        <f t="shared" si="1"/>
        <v>6.2988202479949948E-2</v>
      </c>
      <c r="E30" s="8">
        <f t="shared" si="2"/>
        <v>4.2462386028172316E-2</v>
      </c>
      <c r="F30">
        <f t="shared" si="3"/>
        <v>-1.3719956057952105</v>
      </c>
      <c r="G30" s="11">
        <f t="shared" si="4"/>
        <v>-6.2988202479949948E-2</v>
      </c>
    </row>
    <row r="31" spans="1:14" x14ac:dyDescent="0.35">
      <c r="A31" s="12">
        <v>-0.628</v>
      </c>
      <c r="B31" s="5">
        <v>8.0653000000000005E-6</v>
      </c>
      <c r="C31">
        <f t="shared" si="0"/>
        <v>6.1999999999999944E-2</v>
      </c>
      <c r="D31" s="13">
        <f t="shared" si="1"/>
        <v>6.1988587600499946E-2</v>
      </c>
      <c r="E31" s="8">
        <f t="shared" si="2"/>
        <v>4.1076235600610037E-2</v>
      </c>
      <c r="F31">
        <f t="shared" si="3"/>
        <v>-1.3864093638282426</v>
      </c>
      <c r="G31" s="11">
        <f t="shared" si="4"/>
        <v>-6.1988587600499946E-2</v>
      </c>
    </row>
    <row r="32" spans="1:14" x14ac:dyDescent="0.35">
      <c r="A32" s="12">
        <v>-0.629</v>
      </c>
      <c r="B32" s="5">
        <v>7.8306799999999997E-6</v>
      </c>
      <c r="C32">
        <f t="shared" si="0"/>
        <v>6.0999999999999943E-2</v>
      </c>
      <c r="D32" s="13">
        <f t="shared" si="1"/>
        <v>6.0988919587799943E-2</v>
      </c>
      <c r="E32" s="8">
        <f t="shared" si="2"/>
        <v>3.9881325752666973E-2</v>
      </c>
      <c r="F32">
        <f t="shared" si="3"/>
        <v>-1.399230413111195</v>
      </c>
      <c r="G32" s="11">
        <f t="shared" si="4"/>
        <v>-6.0988919587799943E-2</v>
      </c>
    </row>
    <row r="33" spans="1:7" x14ac:dyDescent="0.35">
      <c r="A33" s="12">
        <v>-0.63</v>
      </c>
      <c r="B33" s="5">
        <v>7.5734899999999997E-6</v>
      </c>
      <c r="C33">
        <f t="shared" si="0"/>
        <v>5.9999999999999942E-2</v>
      </c>
      <c r="D33" s="13">
        <f t="shared" si="1"/>
        <v>5.9989283511649942E-2</v>
      </c>
      <c r="E33" s="8">
        <f t="shared" si="2"/>
        <v>3.857146783862523E-2</v>
      </c>
      <c r="F33">
        <f t="shared" si="3"/>
        <v>-1.4137338337270213</v>
      </c>
      <c r="G33" s="11">
        <f t="shared" si="4"/>
        <v>-5.9989283511649942E-2</v>
      </c>
    </row>
    <row r="34" spans="1:7" x14ac:dyDescent="0.35">
      <c r="A34" s="12">
        <v>-0.63100000000000001</v>
      </c>
      <c r="B34" s="5">
        <v>7.0355599999999998E-6</v>
      </c>
      <c r="C34">
        <f t="shared" si="0"/>
        <v>5.8999999999999941E-2</v>
      </c>
      <c r="D34" s="13">
        <f t="shared" si="1"/>
        <v>5.899004468259994E-2</v>
      </c>
      <c r="E34" s="8">
        <f t="shared" si="2"/>
        <v>3.5831812845427684E-2</v>
      </c>
      <c r="F34">
        <f t="shared" si="3"/>
        <v>-1.4457312189382929</v>
      </c>
      <c r="G34" s="11">
        <f t="shared" si="4"/>
        <v>-5.899004468259994E-2</v>
      </c>
    </row>
    <row r="35" spans="1:7" x14ac:dyDescent="0.35">
      <c r="A35" s="12">
        <v>-0.63200000000000001</v>
      </c>
      <c r="B35" s="5">
        <v>6.8720200000000001E-6</v>
      </c>
      <c r="C35">
        <f t="shared" si="0"/>
        <v>5.799999999999994E-2</v>
      </c>
      <c r="D35" s="13">
        <f t="shared" si="1"/>
        <v>5.799027609169994E-2</v>
      </c>
      <c r="E35" s="8">
        <f t="shared" si="2"/>
        <v>3.4998910464843734E-2</v>
      </c>
      <c r="F35">
        <f t="shared" si="3"/>
        <v>-1.4559454752631897</v>
      </c>
      <c r="G35" s="11">
        <f t="shared" si="4"/>
        <v>-5.799027609169994E-2</v>
      </c>
    </row>
    <row r="36" spans="1:7" x14ac:dyDescent="0.35">
      <c r="A36" s="12">
        <v>-0.63300000000000001</v>
      </c>
      <c r="B36" s="5">
        <v>6.74654E-6</v>
      </c>
      <c r="C36">
        <f t="shared" si="0"/>
        <v>5.699999999999994E-2</v>
      </c>
      <c r="D36" s="13">
        <f t="shared" si="1"/>
        <v>5.6990453645899941E-2</v>
      </c>
      <c r="E36" s="8">
        <f t="shared" si="2"/>
        <v>3.4359846072550257E-2</v>
      </c>
      <c r="F36">
        <f t="shared" si="3"/>
        <v>-1.4639487904168074</v>
      </c>
      <c r="G36" s="11">
        <f t="shared" si="4"/>
        <v>-5.6990453645899941E-2</v>
      </c>
    </row>
    <row r="37" spans="1:7" x14ac:dyDescent="0.35">
      <c r="A37" s="12">
        <v>-0.63400000000000001</v>
      </c>
      <c r="B37" s="5">
        <v>6.3545699999999997E-6</v>
      </c>
      <c r="C37">
        <f t="shared" si="0"/>
        <v>5.5999999999999939E-2</v>
      </c>
      <c r="D37" s="13">
        <f t="shared" si="1"/>
        <v>5.5991008283449939E-2</v>
      </c>
      <c r="E37" s="8">
        <f t="shared" si="2"/>
        <v>3.2363559255150887E-2</v>
      </c>
      <c r="F37">
        <f t="shared" si="3"/>
        <v>-1.4899437219216591</v>
      </c>
      <c r="G37" s="11">
        <f t="shared" si="4"/>
        <v>-5.5991008283449939E-2</v>
      </c>
    </row>
    <row r="38" spans="1:7" x14ac:dyDescent="0.35">
      <c r="A38" s="12">
        <v>-0.63500000000000001</v>
      </c>
      <c r="B38" s="5">
        <v>6.2752399999999999E-6</v>
      </c>
      <c r="C38">
        <f t="shared" si="0"/>
        <v>5.4999999999999938E-2</v>
      </c>
      <c r="D38" s="13">
        <f t="shared" si="1"/>
        <v>5.4991120535399937E-2</v>
      </c>
      <c r="E38" s="8">
        <f t="shared" si="2"/>
        <v>3.1959534882815527E-2</v>
      </c>
      <c r="F38">
        <f t="shared" si="3"/>
        <v>-1.4953995497365355</v>
      </c>
      <c r="G38" s="11">
        <f t="shared" si="4"/>
        <v>-5.4991120535399937E-2</v>
      </c>
    </row>
    <row r="39" spans="1:7" x14ac:dyDescent="0.35">
      <c r="A39" s="12">
        <v>-0.63600000000000001</v>
      </c>
      <c r="B39" s="5">
        <v>6.0749699999999999E-6</v>
      </c>
      <c r="C39">
        <f t="shared" si="0"/>
        <v>5.3999999999999937E-2</v>
      </c>
      <c r="D39" s="13">
        <f t="shared" si="1"/>
        <v>5.3991403917449936E-2</v>
      </c>
      <c r="E39" s="8">
        <f t="shared" si="2"/>
        <v>3.0939568148319087E-2</v>
      </c>
      <c r="F39">
        <f t="shared" si="3"/>
        <v>-1.5094857524372629</v>
      </c>
      <c r="G39" s="11">
        <f t="shared" si="4"/>
        <v>-5.3991403917449936E-2</v>
      </c>
    </row>
    <row r="40" spans="1:7" x14ac:dyDescent="0.35">
      <c r="A40" s="12">
        <v>-0.63700000000000001</v>
      </c>
      <c r="B40" s="5">
        <v>5.9058700000000001E-6</v>
      </c>
      <c r="C40">
        <f t="shared" si="0"/>
        <v>5.2999999999999936E-2</v>
      </c>
      <c r="D40" s="13">
        <f t="shared" si="1"/>
        <v>5.2991643193949937E-2</v>
      </c>
      <c r="E40" s="8">
        <f t="shared" si="2"/>
        <v>3.007834892026022E-2</v>
      </c>
      <c r="F40">
        <f t="shared" si="3"/>
        <v>-1.5217460069933051</v>
      </c>
      <c r="G40" s="11">
        <f t="shared" si="4"/>
        <v>-5.2991643193949937E-2</v>
      </c>
    </row>
    <row r="41" spans="1:7" x14ac:dyDescent="0.35">
      <c r="A41" s="12">
        <v>-0.63800000000000001</v>
      </c>
      <c r="B41" s="5">
        <v>5.5088399999999999E-6</v>
      </c>
      <c r="C41">
        <f t="shared" si="0"/>
        <v>5.1999999999999935E-2</v>
      </c>
      <c r="D41" s="13">
        <f t="shared" si="1"/>
        <v>5.1992204991399935E-2</v>
      </c>
      <c r="E41" s="8">
        <f t="shared" si="2"/>
        <v>2.8056291734475415E-2</v>
      </c>
      <c r="F41">
        <f t="shared" si="3"/>
        <v>-1.5519697312292722</v>
      </c>
      <c r="G41" s="11">
        <f t="shared" si="4"/>
        <v>-5.1992204991399935E-2</v>
      </c>
    </row>
    <row r="42" spans="1:7" x14ac:dyDescent="0.35">
      <c r="A42" s="12">
        <v>-0.63900000000000001</v>
      </c>
      <c r="B42" s="5">
        <v>5.5107200000000002E-6</v>
      </c>
      <c r="C42">
        <f t="shared" si="0"/>
        <v>5.0999999999999934E-2</v>
      </c>
      <c r="D42" s="13">
        <f t="shared" si="1"/>
        <v>5.0992202331199936E-2</v>
      </c>
      <c r="E42" s="8">
        <f t="shared" si="2"/>
        <v>2.8065866495851827E-2</v>
      </c>
      <c r="F42">
        <f t="shared" si="3"/>
        <v>-1.5518215449797488</v>
      </c>
      <c r="G42" s="11">
        <f t="shared" si="4"/>
        <v>-5.0992202331199936E-2</v>
      </c>
    </row>
    <row r="43" spans="1:7" x14ac:dyDescent="0.35">
      <c r="A43" s="12">
        <v>-0.64</v>
      </c>
      <c r="B43" s="5">
        <v>5.4277100000000004E-6</v>
      </c>
      <c r="C43">
        <f t="shared" si="0"/>
        <v>4.9999999999999933E-2</v>
      </c>
      <c r="D43" s="13">
        <f t="shared" si="1"/>
        <v>4.9992319790349932E-2</v>
      </c>
      <c r="E43" s="8">
        <f t="shared" si="2"/>
        <v>2.7643100037417965E-2</v>
      </c>
      <c r="F43">
        <f t="shared" si="3"/>
        <v>-1.5584132545811458</v>
      </c>
      <c r="G43" s="11">
        <f t="shared" si="4"/>
        <v>-4.9992319790349932E-2</v>
      </c>
    </row>
    <row r="44" spans="1:7" x14ac:dyDescent="0.35">
      <c r="A44" s="12">
        <v>-0.64100000000000001</v>
      </c>
      <c r="B44" s="5">
        <v>5.0914000000000001E-6</v>
      </c>
      <c r="C44">
        <f t="shared" si="0"/>
        <v>4.8999999999999932E-2</v>
      </c>
      <c r="D44" s="13">
        <f t="shared" si="1"/>
        <v>4.8992795668999931E-2</v>
      </c>
      <c r="E44" s="8">
        <f t="shared" si="2"/>
        <v>2.5930287272258431E-2</v>
      </c>
      <c r="F44">
        <f t="shared" si="3"/>
        <v>-1.5861926718127717</v>
      </c>
      <c r="G44" s="11">
        <f t="shared" si="4"/>
        <v>-4.8992795668999931E-2</v>
      </c>
    </row>
    <row r="45" spans="1:7" x14ac:dyDescent="0.35">
      <c r="A45" s="12">
        <v>-0.64200000000000002</v>
      </c>
      <c r="B45" s="5">
        <v>5.01203E-6</v>
      </c>
      <c r="C45">
        <f t="shared" si="0"/>
        <v>4.7999999999999932E-2</v>
      </c>
      <c r="D45" s="13">
        <f t="shared" si="1"/>
        <v>4.7992907977549931E-2</v>
      </c>
      <c r="E45" s="8">
        <f t="shared" si="2"/>
        <v>2.5526059181595909E-2</v>
      </c>
      <c r="F45">
        <f t="shared" si="3"/>
        <v>-1.5930162281958524</v>
      </c>
      <c r="G45" s="11">
        <f t="shared" si="4"/>
        <v>-4.7992907977549931E-2</v>
      </c>
    </row>
    <row r="46" spans="1:7" x14ac:dyDescent="0.35">
      <c r="A46" s="12">
        <v>-0.64300000000000002</v>
      </c>
      <c r="B46" s="5">
        <v>4.9196899999999998E-6</v>
      </c>
      <c r="C46">
        <f t="shared" si="0"/>
        <v>4.6999999999999931E-2</v>
      </c>
      <c r="D46" s="13">
        <f t="shared" si="1"/>
        <v>4.6993038638649932E-2</v>
      </c>
      <c r="E46" s="8">
        <f t="shared" si="2"/>
        <v>2.5055775423352532E-2</v>
      </c>
      <c r="F46">
        <f t="shared" si="3"/>
        <v>-1.6010921522161741</v>
      </c>
      <c r="G46" s="11">
        <f t="shared" si="4"/>
        <v>-4.6993038638649932E-2</v>
      </c>
    </row>
    <row r="47" spans="1:7" x14ac:dyDescent="0.35">
      <c r="A47" s="12">
        <v>-0.64400000000000002</v>
      </c>
      <c r="B47" s="5">
        <v>4.8510200000000004E-6</v>
      </c>
      <c r="C47">
        <f t="shared" si="0"/>
        <v>4.599999999999993E-2</v>
      </c>
      <c r="D47" s="13">
        <f t="shared" si="1"/>
        <v>4.5993135806699927E-2</v>
      </c>
      <c r="E47" s="8">
        <f t="shared" si="2"/>
        <v>2.4706041985204676E-2</v>
      </c>
      <c r="F47">
        <f t="shared" si="3"/>
        <v>-1.6071968248799391</v>
      </c>
      <c r="G47" s="11">
        <f t="shared" si="4"/>
        <v>-4.5993135806699927E-2</v>
      </c>
    </row>
    <row r="48" spans="1:7" x14ac:dyDescent="0.35">
      <c r="A48" s="12">
        <v>-0.64500000000000002</v>
      </c>
      <c r="B48" s="5">
        <v>4.5383600000000002E-6</v>
      </c>
      <c r="C48">
        <f t="shared" si="0"/>
        <v>4.4999999999999929E-2</v>
      </c>
      <c r="D48" s="13">
        <f t="shared" si="1"/>
        <v>4.4993578220599927E-2</v>
      </c>
      <c r="E48" s="8">
        <f t="shared" si="2"/>
        <v>2.3113677680977093E-2</v>
      </c>
      <c r="F48">
        <f t="shared" si="3"/>
        <v>-1.6361309472305126</v>
      </c>
      <c r="G48" s="11">
        <f t="shared" si="4"/>
        <v>-4.4993578220599927E-2</v>
      </c>
    </row>
    <row r="49" spans="1:7" x14ac:dyDescent="0.35">
      <c r="A49" s="12">
        <v>-0.64600000000000002</v>
      </c>
      <c r="B49" s="5">
        <v>4.5514899999999997E-6</v>
      </c>
      <c r="C49">
        <f t="shared" si="0"/>
        <v>4.3999999999999928E-2</v>
      </c>
      <c r="D49" s="13">
        <f t="shared" si="1"/>
        <v>4.3993559641649929E-2</v>
      </c>
      <c r="E49" s="8">
        <f t="shared" si="2"/>
        <v>2.3180548221866583E-2</v>
      </c>
      <c r="F49">
        <f t="shared" si="3"/>
        <v>-1.6348762971508493</v>
      </c>
      <c r="G49" s="11">
        <f t="shared" si="4"/>
        <v>-4.3993559641649929E-2</v>
      </c>
    </row>
    <row r="50" spans="1:7" x14ac:dyDescent="0.35">
      <c r="A50" s="12">
        <v>-0.64700000000000002</v>
      </c>
      <c r="B50" s="5">
        <v>4.5571099999999998E-6</v>
      </c>
      <c r="C50">
        <f t="shared" si="0"/>
        <v>4.2999999999999927E-2</v>
      </c>
      <c r="D50" s="13">
        <f t="shared" si="1"/>
        <v>4.2993551689349929E-2</v>
      </c>
      <c r="E50" s="8">
        <f t="shared" si="2"/>
        <v>2.3209170646832228E-2</v>
      </c>
      <c r="F50">
        <f t="shared" si="3"/>
        <v>-1.6343403782834018</v>
      </c>
      <c r="G50" s="11">
        <f t="shared" si="4"/>
        <v>-4.2993551689349929E-2</v>
      </c>
    </row>
    <row r="51" spans="1:7" x14ac:dyDescent="0.35">
      <c r="A51" s="12">
        <v>-0.64800000000000002</v>
      </c>
      <c r="B51" s="5">
        <v>4.2986400000000001E-6</v>
      </c>
      <c r="C51">
        <f t="shared" si="0"/>
        <v>4.1999999999999926E-2</v>
      </c>
      <c r="D51" s="13">
        <f t="shared" si="1"/>
        <v>4.1993917424399924E-2</v>
      </c>
      <c r="E51" s="8">
        <f t="shared" si="2"/>
        <v>2.1892793746321443E-2</v>
      </c>
      <c r="F51">
        <f t="shared" si="3"/>
        <v>-1.6596988144397156</v>
      </c>
      <c r="G51" s="11">
        <f t="shared" si="4"/>
        <v>-4.1993917424399924E-2</v>
      </c>
    </row>
    <row r="52" spans="1:7" x14ac:dyDescent="0.35">
      <c r="A52" s="12">
        <v>-0.64900000000000002</v>
      </c>
      <c r="B52" s="5">
        <v>4.3055499999999998E-6</v>
      </c>
      <c r="C52">
        <f t="shared" si="0"/>
        <v>4.0999999999999925E-2</v>
      </c>
      <c r="D52" s="13">
        <f t="shared" si="1"/>
        <v>4.0993907646749927E-2</v>
      </c>
      <c r="E52" s="8">
        <f t="shared" si="2"/>
        <v>2.1927986087337918E-2</v>
      </c>
      <c r="F52">
        <f t="shared" si="3"/>
        <v>-1.6590012530155431</v>
      </c>
      <c r="G52" s="11">
        <f t="shared" si="4"/>
        <v>-4.0993907646749927E-2</v>
      </c>
    </row>
    <row r="53" spans="1:7" x14ac:dyDescent="0.35">
      <c r="A53" s="12">
        <v>-0.65</v>
      </c>
      <c r="B53" s="5">
        <v>4.2730399999999998E-6</v>
      </c>
      <c r="C53">
        <f t="shared" si="0"/>
        <v>3.9999999999999925E-2</v>
      </c>
      <c r="D53" s="13">
        <f t="shared" si="1"/>
        <v>3.9993953648399923E-2</v>
      </c>
      <c r="E53" s="8">
        <f t="shared" si="2"/>
        <v>2.1762414016940557E-2</v>
      </c>
      <c r="F53">
        <f t="shared" si="3"/>
        <v>-1.6622929317639643</v>
      </c>
      <c r="G53" s="11">
        <f t="shared" si="4"/>
        <v>-3.9993953648399923E-2</v>
      </c>
    </row>
    <row r="54" spans="1:7" x14ac:dyDescent="0.35">
      <c r="A54" s="12">
        <v>-0.65100000000000002</v>
      </c>
      <c r="B54" s="5">
        <v>4.1994599999999999E-6</v>
      </c>
      <c r="C54">
        <f t="shared" si="0"/>
        <v>3.8999999999999924E-2</v>
      </c>
      <c r="D54" s="13">
        <f t="shared" si="1"/>
        <v>3.8994057764099921E-2</v>
      </c>
      <c r="E54" s="8">
        <f t="shared" si="2"/>
        <v>2.1387674154134107E-2</v>
      </c>
      <c r="F54">
        <f t="shared" si="3"/>
        <v>-1.669836441092152</v>
      </c>
      <c r="G54" s="11">
        <f t="shared" si="4"/>
        <v>-3.8994057764099921E-2</v>
      </c>
    </row>
    <row r="55" spans="1:7" x14ac:dyDescent="0.35">
      <c r="A55" s="12">
        <v>-0.65200000000000002</v>
      </c>
      <c r="B55" s="5">
        <v>3.9379199999999997E-6</v>
      </c>
      <c r="C55">
        <f t="shared" si="0"/>
        <v>3.7999999999999923E-2</v>
      </c>
      <c r="D55" s="13">
        <f t="shared" si="1"/>
        <v>3.7994427843199924E-2</v>
      </c>
      <c r="E55" s="8">
        <f t="shared" si="2"/>
        <v>2.005566187201397E-2</v>
      </c>
      <c r="F55">
        <f t="shared" si="3"/>
        <v>-1.6977630009662932</v>
      </c>
      <c r="G55" s="11">
        <f t="shared" si="4"/>
        <v>-3.7994427843199924E-2</v>
      </c>
    </row>
    <row r="56" spans="1:7" x14ac:dyDescent="0.35">
      <c r="A56" s="12">
        <v>-0.65300000000000002</v>
      </c>
      <c r="B56" s="5">
        <v>3.9909500000000003E-6</v>
      </c>
      <c r="C56">
        <f t="shared" si="0"/>
        <v>3.6999999999999922E-2</v>
      </c>
      <c r="D56" s="13">
        <f t="shared" si="1"/>
        <v>3.6994352805749919E-2</v>
      </c>
      <c r="E56" s="8">
        <f t="shared" si="2"/>
        <v>2.0325741444243192E-2</v>
      </c>
      <c r="F56">
        <f t="shared" si="3"/>
        <v>-1.6919536032113693</v>
      </c>
      <c r="G56" s="11">
        <f t="shared" si="4"/>
        <v>-3.6994352805749919E-2</v>
      </c>
    </row>
    <row r="57" spans="1:7" x14ac:dyDescent="0.35">
      <c r="A57" s="12">
        <v>-0.65400000000000003</v>
      </c>
      <c r="B57" s="5">
        <v>4.0745700000000004E-6</v>
      </c>
      <c r="C57">
        <f t="shared" si="0"/>
        <v>3.5999999999999921E-2</v>
      </c>
      <c r="D57" s="13">
        <f t="shared" si="1"/>
        <v>3.5994234483449919E-2</v>
      </c>
      <c r="E57" s="8">
        <f t="shared" si="2"/>
        <v>2.0751614607166211E-2</v>
      </c>
      <c r="F57">
        <f t="shared" si="3"/>
        <v>-1.6829481067734531</v>
      </c>
      <c r="G57" s="11">
        <f t="shared" si="4"/>
        <v>-3.5994234483449919E-2</v>
      </c>
    </row>
    <row r="58" spans="1:7" x14ac:dyDescent="0.35">
      <c r="A58" s="12">
        <v>-0.65500000000000003</v>
      </c>
      <c r="B58" s="5">
        <v>3.8530500000000003E-6</v>
      </c>
      <c r="C58">
        <f t="shared" si="0"/>
        <v>3.499999999999992E-2</v>
      </c>
      <c r="D58" s="13">
        <f t="shared" si="1"/>
        <v>3.4994547934249921E-2</v>
      </c>
      <c r="E58" s="8">
        <f t="shared" si="2"/>
        <v>1.9623422511367276E-2</v>
      </c>
      <c r="F58">
        <f t="shared" si="3"/>
        <v>-1.7072252452652286</v>
      </c>
      <c r="G58" s="11">
        <f t="shared" si="4"/>
        <v>-3.4994547934249921E-2</v>
      </c>
    </row>
    <row r="59" spans="1:7" x14ac:dyDescent="0.35">
      <c r="A59" s="12">
        <v>-0.65600000000000003</v>
      </c>
      <c r="B59" s="5">
        <v>3.8399600000000002E-6</v>
      </c>
      <c r="C59">
        <f t="shared" si="0"/>
        <v>3.3999999999999919E-2</v>
      </c>
      <c r="D59" s="13">
        <f t="shared" si="1"/>
        <v>3.3994566456599921E-2</v>
      </c>
      <c r="E59" s="8">
        <f t="shared" si="2"/>
        <v>1.9556755688804942E-2</v>
      </c>
      <c r="F59">
        <f t="shared" si="3"/>
        <v>-1.7087031895950935</v>
      </c>
      <c r="G59" s="11">
        <f t="shared" si="4"/>
        <v>-3.3994566456599921E-2</v>
      </c>
    </row>
    <row r="60" spans="1:7" x14ac:dyDescent="0.35">
      <c r="A60" s="12">
        <v>-0.65700000000000003</v>
      </c>
      <c r="B60" s="5">
        <v>3.79937E-6</v>
      </c>
      <c r="C60">
        <f t="shared" si="0"/>
        <v>3.2999999999999918E-2</v>
      </c>
      <c r="D60" s="13">
        <f t="shared" si="1"/>
        <v>3.2994623891449922E-2</v>
      </c>
      <c r="E60" s="8">
        <f t="shared" si="2"/>
        <v>1.9350032516321738E-2</v>
      </c>
      <c r="F60">
        <f t="shared" si="3"/>
        <v>-1.713318300844179</v>
      </c>
      <c r="G60" s="11">
        <f t="shared" si="4"/>
        <v>-3.2994623891449922E-2</v>
      </c>
    </row>
    <row r="61" spans="1:7" x14ac:dyDescent="0.35">
      <c r="A61" s="12">
        <v>-0.65800000000000003</v>
      </c>
      <c r="B61" s="5">
        <v>3.8505200000000004E-6</v>
      </c>
      <c r="C61">
        <f t="shared" si="0"/>
        <v>3.1999999999999917E-2</v>
      </c>
      <c r="D61" s="13">
        <f t="shared" si="1"/>
        <v>3.1994551514199915E-2</v>
      </c>
      <c r="E61" s="8">
        <f t="shared" si="2"/>
        <v>1.9610537327174559E-2</v>
      </c>
      <c r="F61">
        <f t="shared" si="3"/>
        <v>-1.7075105065346707</v>
      </c>
      <c r="G61" s="11">
        <f t="shared" si="4"/>
        <v>-3.1994551514199915E-2</v>
      </c>
    </row>
    <row r="62" spans="1:7" x14ac:dyDescent="0.35">
      <c r="A62" s="12">
        <v>-0.65900000000000003</v>
      </c>
      <c r="B62" s="5">
        <v>3.5091899999999999E-6</v>
      </c>
      <c r="C62">
        <f t="shared" si="0"/>
        <v>3.0999999999999917E-2</v>
      </c>
      <c r="D62" s="13">
        <f t="shared" si="1"/>
        <v>3.0995034496149917E-2</v>
      </c>
      <c r="E62" s="8">
        <f t="shared" si="2"/>
        <v>1.7872157911956742E-2</v>
      </c>
      <c r="F62">
        <f t="shared" si="3"/>
        <v>-1.7478230069417349</v>
      </c>
      <c r="G62" s="11">
        <f t="shared" si="4"/>
        <v>-3.0995034496149917E-2</v>
      </c>
    </row>
    <row r="63" spans="1:7" x14ac:dyDescent="0.35">
      <c r="A63" s="12">
        <v>-0.66</v>
      </c>
      <c r="B63" s="5">
        <v>3.6071499999999998E-6</v>
      </c>
      <c r="C63">
        <f t="shared" si="0"/>
        <v>2.9999999999999916E-2</v>
      </c>
      <c r="D63" s="13">
        <f t="shared" si="1"/>
        <v>2.9994895882749915E-2</v>
      </c>
      <c r="E63" s="8">
        <f t="shared" si="2"/>
        <v>1.8371064095165767E-2</v>
      </c>
      <c r="F63">
        <f t="shared" si="3"/>
        <v>-1.7358656876095642</v>
      </c>
      <c r="G63" s="11">
        <f t="shared" si="4"/>
        <v>-2.9994895882749915E-2</v>
      </c>
    </row>
    <row r="64" spans="1:7" x14ac:dyDescent="0.35">
      <c r="A64" s="12">
        <v>-0.66100000000000003</v>
      </c>
      <c r="B64" s="5">
        <v>3.5260300000000002E-6</v>
      </c>
      <c r="C64">
        <f t="shared" si="0"/>
        <v>2.8999999999999915E-2</v>
      </c>
      <c r="D64" s="13">
        <f t="shared" si="1"/>
        <v>2.8995010667549916E-2</v>
      </c>
      <c r="E64" s="8">
        <f t="shared" si="2"/>
        <v>1.7957923327690105E-2</v>
      </c>
      <c r="F64">
        <f t="shared" si="3"/>
        <v>-1.745743887015623</v>
      </c>
      <c r="G64" s="11">
        <f t="shared" si="4"/>
        <v>-2.8995010667549916E-2</v>
      </c>
    </row>
    <row r="65" spans="1:7" x14ac:dyDescent="0.35">
      <c r="A65" s="12">
        <v>-0.66200000000000003</v>
      </c>
      <c r="B65" s="5">
        <v>3.3431400000000001E-6</v>
      </c>
      <c r="C65">
        <f t="shared" si="0"/>
        <v>2.7999999999999914E-2</v>
      </c>
      <c r="D65" s="13">
        <f t="shared" si="1"/>
        <v>2.7995269456899913E-2</v>
      </c>
      <c r="E65" s="8">
        <f t="shared" si="2"/>
        <v>1.7026472206343648E-2</v>
      </c>
      <c r="F65">
        <f t="shared" si="3"/>
        <v>-1.7688753262023356</v>
      </c>
      <c r="G65" s="11">
        <f t="shared" si="4"/>
        <v>-2.7995269456899913E-2</v>
      </c>
    </row>
    <row r="66" spans="1:7" x14ac:dyDescent="0.35">
      <c r="A66" s="12">
        <v>-0.66300000000000003</v>
      </c>
      <c r="B66" s="5">
        <v>3.2932500000000002E-6</v>
      </c>
      <c r="C66">
        <f t="shared" si="0"/>
        <v>2.6999999999999913E-2</v>
      </c>
      <c r="D66" s="13">
        <f t="shared" si="1"/>
        <v>2.6995340051249914E-2</v>
      </c>
      <c r="E66" s="8">
        <f t="shared" si="2"/>
        <v>1.6772384522796301E-2</v>
      </c>
      <c r="F66">
        <f t="shared" si="3"/>
        <v>-1.7754051895421212</v>
      </c>
      <c r="G66" s="11">
        <f t="shared" si="4"/>
        <v>-2.6995340051249914E-2</v>
      </c>
    </row>
    <row r="67" spans="1:7" x14ac:dyDescent="0.35">
      <c r="A67" s="12">
        <v>-0.66400000000000003</v>
      </c>
      <c r="B67" s="5">
        <v>3.3499599999999999E-6</v>
      </c>
      <c r="C67">
        <f t="shared" si="0"/>
        <v>2.5999999999999912E-2</v>
      </c>
      <c r="D67" s="13">
        <f t="shared" si="1"/>
        <v>2.5995259806599912E-2</v>
      </c>
      <c r="E67" s="8">
        <f t="shared" si="2"/>
        <v>1.7061206181124021E-2</v>
      </c>
      <c r="F67">
        <f t="shared" si="3"/>
        <v>-1.7679902686380771</v>
      </c>
      <c r="G67" s="11">
        <f t="shared" si="4"/>
        <v>-2.5995259806599912E-2</v>
      </c>
    </row>
    <row r="68" spans="1:7" x14ac:dyDescent="0.35">
      <c r="A68" s="12">
        <v>-0.66500000000000004</v>
      </c>
      <c r="B68" s="5">
        <v>3.3630799999999999E-6</v>
      </c>
      <c r="C68">
        <f t="shared" ref="C68:C131" si="6">A68+0.69</f>
        <v>2.4999999999999911E-2</v>
      </c>
      <c r="D68" s="13">
        <f t="shared" ref="D68:D131" si="7">C68-(B68*$J$1)</f>
        <v>2.4995241241799911E-2</v>
      </c>
      <c r="E68" s="8">
        <f t="shared" ref="E68:E131" si="8">B68*1000/$J$2</f>
        <v>1.7128025792431726E-2</v>
      </c>
      <c r="F68">
        <f t="shared" ref="F68:F131" si="9">LOG10(ABS(E68))</f>
        <v>-1.7662926917258588</v>
      </c>
      <c r="G68" s="11">
        <f t="shared" ref="G68:G131" si="10">-D68</f>
        <v>-2.4995241241799911E-2</v>
      </c>
    </row>
    <row r="69" spans="1:7" x14ac:dyDescent="0.35">
      <c r="A69" s="12">
        <v>-0.66600000000000004</v>
      </c>
      <c r="B69" s="5">
        <v>3.14276E-6</v>
      </c>
      <c r="C69">
        <f t="shared" si="6"/>
        <v>2.399999999999991E-2</v>
      </c>
      <c r="D69" s="13">
        <f t="shared" si="7"/>
        <v>2.3995552994599909E-2</v>
      </c>
      <c r="E69" s="8">
        <f t="shared" si="8"/>
        <v>1.6005945246447519E-2</v>
      </c>
      <c r="F69">
        <f t="shared" si="9"/>
        <v>-1.7957186730853427</v>
      </c>
      <c r="G69" s="11">
        <f t="shared" si="10"/>
        <v>-2.3995552994599909E-2</v>
      </c>
    </row>
    <row r="70" spans="1:7" x14ac:dyDescent="0.35">
      <c r="A70" s="12">
        <v>-0.66700000000000004</v>
      </c>
      <c r="B70" s="5">
        <v>3.2252399999999999E-6</v>
      </c>
      <c r="C70">
        <f t="shared" si="6"/>
        <v>2.2999999999999909E-2</v>
      </c>
      <c r="D70" s="13">
        <f t="shared" si="7"/>
        <v>2.299543628539991E-2</v>
      </c>
      <c r="E70" s="8">
        <f t="shared" si="8"/>
        <v>1.6426012437046545E-2</v>
      </c>
      <c r="F70">
        <f t="shared" si="9"/>
        <v>-1.7844678526801012</v>
      </c>
      <c r="G70" s="11">
        <f t="shared" si="10"/>
        <v>-2.299543628539991E-2</v>
      </c>
    </row>
    <row r="71" spans="1:7" x14ac:dyDescent="0.35">
      <c r="A71" s="12">
        <v>-0.66800000000000004</v>
      </c>
      <c r="B71" s="5">
        <v>3.3088099999999998E-6</v>
      </c>
      <c r="C71">
        <f t="shared" si="6"/>
        <v>2.1999999999999909E-2</v>
      </c>
      <c r="D71" s="13">
        <f t="shared" si="7"/>
        <v>2.1995318033849909E-2</v>
      </c>
      <c r="E71" s="8">
        <f t="shared" si="8"/>
        <v>1.6851630952060614E-2</v>
      </c>
      <c r="F71">
        <f t="shared" si="9"/>
        <v>-1.773358060418595</v>
      </c>
      <c r="G71" s="11">
        <f t="shared" si="10"/>
        <v>-2.1995318033849909E-2</v>
      </c>
    </row>
    <row r="72" spans="1:7" x14ac:dyDescent="0.35">
      <c r="A72" s="12">
        <v>-0.66900000000000004</v>
      </c>
      <c r="B72" s="5">
        <v>3.2070500000000001E-6</v>
      </c>
      <c r="C72">
        <f t="shared" si="6"/>
        <v>2.0999999999999908E-2</v>
      </c>
      <c r="D72" s="13">
        <f t="shared" si="7"/>
        <v>2.0995462024249907E-2</v>
      </c>
      <c r="E72" s="8">
        <f t="shared" si="8"/>
        <v>1.6333371527771614E-2</v>
      </c>
      <c r="F72">
        <f t="shared" si="9"/>
        <v>-1.7869241591229208</v>
      </c>
      <c r="G72" s="11">
        <f t="shared" si="10"/>
        <v>-2.0995462024249907E-2</v>
      </c>
    </row>
    <row r="73" spans="1:7" x14ac:dyDescent="0.35">
      <c r="A73" s="12">
        <v>-0.67</v>
      </c>
      <c r="B73" s="5">
        <v>3.14095E-6</v>
      </c>
      <c r="C73">
        <f t="shared" si="6"/>
        <v>1.9999999999999907E-2</v>
      </c>
      <c r="D73" s="13">
        <f t="shared" si="7"/>
        <v>1.9995555555749906E-2</v>
      </c>
      <c r="E73" s="8">
        <f t="shared" si="8"/>
        <v>1.5996726992143637E-2</v>
      </c>
      <c r="F73">
        <f t="shared" si="9"/>
        <v>-1.7959688670102645</v>
      </c>
      <c r="G73" s="11">
        <f t="shared" si="10"/>
        <v>-1.9995555555749906E-2</v>
      </c>
    </row>
    <row r="74" spans="1:7" x14ac:dyDescent="0.35">
      <c r="A74" s="12">
        <v>-0.67100000000000004</v>
      </c>
      <c r="B74" s="5">
        <v>3.2239199999999999E-6</v>
      </c>
      <c r="C74">
        <f t="shared" si="6"/>
        <v>1.8999999999999906E-2</v>
      </c>
      <c r="D74" s="13">
        <f t="shared" si="7"/>
        <v>1.8995438153199908E-2</v>
      </c>
      <c r="E74" s="8">
        <f t="shared" si="8"/>
        <v>1.6419289732250344E-2</v>
      </c>
      <c r="F74">
        <f t="shared" si="9"/>
        <v>-1.7846456335768746</v>
      </c>
      <c r="G74" s="11">
        <f t="shared" si="10"/>
        <v>-1.8995438153199908E-2</v>
      </c>
    </row>
    <row r="75" spans="1:7" x14ac:dyDescent="0.35">
      <c r="A75" s="12">
        <v>-0.67200000000000004</v>
      </c>
      <c r="B75" s="5">
        <v>3.2532699999999999E-6</v>
      </c>
      <c r="C75">
        <f t="shared" si="6"/>
        <v>1.7999999999999905E-2</v>
      </c>
      <c r="D75" s="13">
        <f t="shared" si="7"/>
        <v>1.7995396622949904E-2</v>
      </c>
      <c r="E75" s="8">
        <f t="shared" si="8"/>
        <v>1.6568768054802251E-2</v>
      </c>
      <c r="F75">
        <f t="shared" si="9"/>
        <v>-1.7807097816767075</v>
      </c>
      <c r="G75" s="11">
        <f t="shared" si="10"/>
        <v>-1.7995396622949904E-2</v>
      </c>
    </row>
    <row r="76" spans="1:7" x14ac:dyDescent="0.35">
      <c r="A76" s="12">
        <v>-0.67300000000000004</v>
      </c>
      <c r="B76" s="5">
        <v>3.0073E-6</v>
      </c>
      <c r="C76">
        <f t="shared" si="6"/>
        <v>1.6999999999999904E-2</v>
      </c>
      <c r="D76" s="13">
        <f t="shared" si="7"/>
        <v>1.6995744670499906E-2</v>
      </c>
      <c r="E76" s="8">
        <f t="shared" si="8"/>
        <v>1.531605313152822E-2</v>
      </c>
      <c r="F76">
        <f t="shared" si="9"/>
        <v>-1.814853135750212</v>
      </c>
      <c r="G76" s="11">
        <f t="shared" si="10"/>
        <v>-1.6995744670499906E-2</v>
      </c>
    </row>
    <row r="77" spans="1:7" x14ac:dyDescent="0.35">
      <c r="A77" s="12">
        <v>-0.67400000000000004</v>
      </c>
      <c r="B77" s="5">
        <v>3.0841299999999998E-6</v>
      </c>
      <c r="C77">
        <f t="shared" si="6"/>
        <v>1.5999999999999903E-2</v>
      </c>
      <c r="D77" s="13">
        <f t="shared" si="7"/>
        <v>1.5995635956049904E-2</v>
      </c>
      <c r="E77" s="8">
        <f t="shared" si="8"/>
        <v>1.5707345108416228E-2</v>
      </c>
      <c r="F77">
        <f t="shared" si="9"/>
        <v>-1.803897214208986</v>
      </c>
      <c r="G77" s="11">
        <f t="shared" si="10"/>
        <v>-1.5995635956049904E-2</v>
      </c>
    </row>
    <row r="78" spans="1:7" x14ac:dyDescent="0.35">
      <c r="A78" s="12">
        <v>-0.67500000000000004</v>
      </c>
      <c r="B78" s="5">
        <v>3.09351E-6</v>
      </c>
      <c r="C78">
        <f t="shared" si="6"/>
        <v>1.4999999999999902E-2</v>
      </c>
      <c r="D78" s="13">
        <f t="shared" si="7"/>
        <v>1.4995622683349903E-2</v>
      </c>
      <c r="E78" s="8">
        <f t="shared" si="8"/>
        <v>1.5755117056134693E-2</v>
      </c>
      <c r="F78">
        <f t="shared" si="9"/>
        <v>-1.8025783657908689</v>
      </c>
      <c r="G78" s="11">
        <f t="shared" si="10"/>
        <v>-1.4995622683349903E-2</v>
      </c>
    </row>
    <row r="79" spans="1:7" x14ac:dyDescent="0.35">
      <c r="A79" s="12">
        <v>-0.67600000000000005</v>
      </c>
      <c r="B79" s="5">
        <v>3.1116E-6</v>
      </c>
      <c r="C79">
        <f t="shared" si="6"/>
        <v>1.3999999999999901E-2</v>
      </c>
      <c r="D79" s="13">
        <f t="shared" si="7"/>
        <v>1.3995597085999902E-2</v>
      </c>
      <c r="E79" s="8">
        <f t="shared" si="8"/>
        <v>1.5847248669591731E-2</v>
      </c>
      <c r="F79">
        <f t="shared" si="9"/>
        <v>-1.8000461272212327</v>
      </c>
      <c r="G79" s="11">
        <f t="shared" si="10"/>
        <v>-1.3995597085999902E-2</v>
      </c>
    </row>
    <row r="80" spans="1:7" x14ac:dyDescent="0.35">
      <c r="A80" s="12">
        <v>-0.67700000000000005</v>
      </c>
      <c r="B80" s="5">
        <v>3.0229400000000001E-6</v>
      </c>
      <c r="C80">
        <f t="shared" si="6"/>
        <v>1.2999999999999901E-2</v>
      </c>
      <c r="D80" s="13">
        <f t="shared" si="7"/>
        <v>1.29957225398999E-2</v>
      </c>
      <c r="E80" s="8">
        <f t="shared" si="8"/>
        <v>1.5395706997446851E-2</v>
      </c>
      <c r="F80">
        <f t="shared" si="9"/>
        <v>-1.8126003627504057</v>
      </c>
      <c r="G80" s="11">
        <f t="shared" si="10"/>
        <v>-1.29957225398999E-2</v>
      </c>
    </row>
    <row r="81" spans="1:7" x14ac:dyDescent="0.35">
      <c r="A81" s="12">
        <v>-0.67800000000000005</v>
      </c>
      <c r="B81" s="5">
        <v>3.0566300000000001E-6</v>
      </c>
      <c r="C81">
        <f t="shared" si="6"/>
        <v>1.19999999999999E-2</v>
      </c>
      <c r="D81" s="13">
        <f t="shared" si="7"/>
        <v>1.19956748685499E-2</v>
      </c>
      <c r="E81" s="8">
        <f t="shared" si="8"/>
        <v>1.5567288758495364E-2</v>
      </c>
      <c r="F81">
        <f t="shared" si="9"/>
        <v>-1.8077870187584655</v>
      </c>
      <c r="G81" s="11">
        <f t="shared" si="10"/>
        <v>-1.19956748685499E-2</v>
      </c>
    </row>
    <row r="82" spans="1:7" x14ac:dyDescent="0.35">
      <c r="A82" s="12">
        <v>-0.67900000000000005</v>
      </c>
      <c r="B82" s="5">
        <v>3.0822700000000001E-6</v>
      </c>
      <c r="C82">
        <f t="shared" si="6"/>
        <v>1.0999999999999899E-2</v>
      </c>
      <c r="D82" s="13">
        <f t="shared" si="7"/>
        <v>1.0995638587949899E-2</v>
      </c>
      <c r="E82" s="8">
        <f t="shared" si="8"/>
        <v>1.56978722062034E-2</v>
      </c>
      <c r="F82">
        <f t="shared" si="9"/>
        <v>-1.804159210758298</v>
      </c>
      <c r="G82" s="11">
        <f t="shared" si="10"/>
        <v>-1.0995638587949899E-2</v>
      </c>
    </row>
    <row r="83" spans="1:7" x14ac:dyDescent="0.35">
      <c r="A83" s="12">
        <v>-0.68</v>
      </c>
      <c r="B83" s="5">
        <v>2.8625199999999998E-6</v>
      </c>
      <c r="C83">
        <f t="shared" si="6"/>
        <v>9.9999999999998979E-3</v>
      </c>
      <c r="D83" s="13">
        <f t="shared" si="7"/>
        <v>9.9959495341998984E-3</v>
      </c>
      <c r="E83" s="8">
        <f t="shared" si="8"/>
        <v>1.4578694646381191E-2</v>
      </c>
      <c r="F83">
        <f t="shared" si="9"/>
        <v>-1.8362813603289392</v>
      </c>
      <c r="G83" s="11">
        <f t="shared" si="10"/>
        <v>-9.9959495341998984E-3</v>
      </c>
    </row>
    <row r="84" spans="1:7" x14ac:dyDescent="0.35">
      <c r="A84" s="12">
        <v>-0.68100000000000005</v>
      </c>
      <c r="B84" s="5">
        <v>2.9293399999999999E-6</v>
      </c>
      <c r="C84">
        <f t="shared" si="6"/>
        <v>8.999999999999897E-3</v>
      </c>
      <c r="D84" s="13">
        <f t="shared" si="7"/>
        <v>8.9958549838998966E-3</v>
      </c>
      <c r="E84" s="8">
        <f t="shared" si="8"/>
        <v>1.4919006111898007E-2</v>
      </c>
      <c r="F84">
        <f t="shared" si="9"/>
        <v>-1.8262601081298182</v>
      </c>
      <c r="G84" s="11">
        <f t="shared" si="10"/>
        <v>-8.9958549838998966E-3</v>
      </c>
    </row>
    <row r="85" spans="1:7" x14ac:dyDescent="0.35">
      <c r="A85" s="12">
        <v>-0.68200000000000005</v>
      </c>
      <c r="B85" s="5">
        <v>3.02347E-6</v>
      </c>
      <c r="C85">
        <f t="shared" si="6"/>
        <v>7.9999999999998961E-3</v>
      </c>
      <c r="D85" s="13">
        <f t="shared" si="7"/>
        <v>7.9957217899498962E-3</v>
      </c>
      <c r="E85" s="8">
        <f t="shared" si="8"/>
        <v>1.5398406265281689E-2</v>
      </c>
      <c r="F85">
        <f t="shared" si="9"/>
        <v>-1.8125242263071284</v>
      </c>
      <c r="G85" s="11">
        <f t="shared" si="10"/>
        <v>-7.9957217899498962E-3</v>
      </c>
    </row>
    <row r="86" spans="1:7" x14ac:dyDescent="0.35">
      <c r="A86" s="12">
        <v>-0.68300000000000005</v>
      </c>
      <c r="B86" s="5">
        <v>2.9717799999999999E-6</v>
      </c>
      <c r="C86">
        <f t="shared" si="6"/>
        <v>6.9999999999998952E-3</v>
      </c>
      <c r="D86" s="13">
        <f t="shared" si="7"/>
        <v>6.9957949312998953E-3</v>
      </c>
      <c r="E86" s="8">
        <f t="shared" si="8"/>
        <v>1.5135151257012246E-2</v>
      </c>
      <c r="F86">
        <f t="shared" si="9"/>
        <v>-1.8200132344525339</v>
      </c>
      <c r="G86" s="11">
        <f t="shared" si="10"/>
        <v>-6.9957949312998953E-3</v>
      </c>
    </row>
    <row r="87" spans="1:7" x14ac:dyDescent="0.35">
      <c r="A87" s="12">
        <v>-0.68400000000000005</v>
      </c>
      <c r="B87" s="5">
        <v>2.87753E-6</v>
      </c>
      <c r="C87">
        <f t="shared" si="6"/>
        <v>5.9999999999998943E-3</v>
      </c>
      <c r="D87" s="13">
        <f t="shared" si="7"/>
        <v>5.9959282950498944E-3</v>
      </c>
      <c r="E87" s="8">
        <f t="shared" si="8"/>
        <v>1.4655139948647092E-2</v>
      </c>
      <c r="F87">
        <f t="shared" si="9"/>
        <v>-1.8340100299287201</v>
      </c>
      <c r="G87" s="11">
        <f t="shared" si="10"/>
        <v>-5.9959282950498944E-3</v>
      </c>
    </row>
    <row r="88" spans="1:7" x14ac:dyDescent="0.35">
      <c r="A88" s="12">
        <v>-0.68500000000000005</v>
      </c>
      <c r="B88" s="5">
        <v>2.9030899999999999E-6</v>
      </c>
      <c r="C88">
        <f t="shared" si="6"/>
        <v>4.9999999999998934E-3</v>
      </c>
      <c r="D88" s="13">
        <f t="shared" si="7"/>
        <v>4.9958921276498933E-3</v>
      </c>
      <c r="E88" s="8">
        <f t="shared" si="8"/>
        <v>1.4785315959700816E-2</v>
      </c>
      <c r="F88">
        <f t="shared" si="9"/>
        <v>-1.8301693902390892</v>
      </c>
      <c r="G88" s="11">
        <f t="shared" si="10"/>
        <v>-4.9958921276498933E-3</v>
      </c>
    </row>
    <row r="89" spans="1:7" x14ac:dyDescent="0.35">
      <c r="A89" s="12">
        <v>-0.68600000000000005</v>
      </c>
      <c r="B89" s="5">
        <v>3.0628600000000001E-6</v>
      </c>
      <c r="C89">
        <f t="shared" si="6"/>
        <v>3.9999999999998925E-3</v>
      </c>
      <c r="D89" s="13">
        <f t="shared" si="7"/>
        <v>3.9956660530998927E-3</v>
      </c>
      <c r="E89" s="8">
        <f t="shared" si="8"/>
        <v>1.5599017887950163E-2</v>
      </c>
      <c r="F89">
        <f t="shared" si="9"/>
        <v>-1.8069027439064729</v>
      </c>
      <c r="G89" s="11">
        <f t="shared" si="10"/>
        <v>-3.9956660530998927E-3</v>
      </c>
    </row>
    <row r="90" spans="1:7" x14ac:dyDescent="0.35">
      <c r="A90" s="12">
        <v>-0.68700000000000006</v>
      </c>
      <c r="B90" s="5">
        <v>2.81639E-6</v>
      </c>
      <c r="C90">
        <f t="shared" si="6"/>
        <v>2.9999999999998916E-3</v>
      </c>
      <c r="D90" s="13">
        <f t="shared" si="7"/>
        <v>2.9960148081498916E-3</v>
      </c>
      <c r="E90" s="8">
        <f t="shared" si="8"/>
        <v>1.4343756485586659E-2</v>
      </c>
      <c r="F90">
        <f t="shared" si="9"/>
        <v>-1.8433370964146196</v>
      </c>
      <c r="G90" s="11">
        <f t="shared" si="10"/>
        <v>-2.9960148081498916E-3</v>
      </c>
    </row>
    <row r="91" spans="1:7" x14ac:dyDescent="0.35">
      <c r="A91" s="12">
        <v>-0.68799999999999994</v>
      </c>
      <c r="B91" s="5">
        <v>2.9118499999999999E-6</v>
      </c>
      <c r="C91">
        <f t="shared" si="6"/>
        <v>2.0000000000000018E-3</v>
      </c>
      <c r="D91" s="13">
        <f t="shared" si="7"/>
        <v>1.9958797322500018E-3</v>
      </c>
      <c r="E91" s="8">
        <f t="shared" si="8"/>
        <v>1.4829930273348335E-2</v>
      </c>
      <c r="F91">
        <f t="shared" si="9"/>
        <v>-1.8288608909116886</v>
      </c>
      <c r="G91" s="11">
        <f t="shared" si="10"/>
        <v>-1.9958797322500018E-3</v>
      </c>
    </row>
    <row r="92" spans="1:7" x14ac:dyDescent="0.35">
      <c r="A92" s="12">
        <v>-0.68899999999999995</v>
      </c>
      <c r="B92" s="5">
        <v>3.0036200000000001E-6</v>
      </c>
      <c r="C92">
        <f t="shared" si="6"/>
        <v>1.0000000000000009E-3</v>
      </c>
      <c r="D92" s="13">
        <f t="shared" si="7"/>
        <v>9.9574987770000099E-4</v>
      </c>
      <c r="E92" s="8">
        <f t="shared" si="8"/>
        <v>1.529731104542972E-2</v>
      </c>
      <c r="F92">
        <f t="shared" si="9"/>
        <v>-1.8153849025656343</v>
      </c>
      <c r="G92" s="11">
        <f t="shared" si="10"/>
        <v>-9.9574987770000099E-4</v>
      </c>
    </row>
    <row r="93" spans="1:7" x14ac:dyDescent="0.35">
      <c r="A93" s="12">
        <v>-0.69</v>
      </c>
      <c r="B93" s="5">
        <v>2.94679E-6</v>
      </c>
      <c r="C93">
        <f t="shared" si="6"/>
        <v>0</v>
      </c>
      <c r="D93" s="13">
        <f t="shared" si="7"/>
        <v>-4.1697078500000004E-6</v>
      </c>
      <c r="E93" s="8">
        <f t="shared" si="8"/>
        <v>1.500787823212052E-2</v>
      </c>
      <c r="F93">
        <f t="shared" si="9"/>
        <v>-1.8236807026412278</v>
      </c>
      <c r="G93" s="11">
        <f t="shared" si="10"/>
        <v>4.1697078500000004E-6</v>
      </c>
    </row>
    <row r="94" spans="1:7" x14ac:dyDescent="0.35">
      <c r="A94" s="12">
        <v>-0.69099999999999995</v>
      </c>
      <c r="B94" s="5">
        <v>2.8050700000000001E-6</v>
      </c>
      <c r="C94">
        <f t="shared" si="6"/>
        <v>-1.0000000000000009E-3</v>
      </c>
      <c r="D94" s="13">
        <f t="shared" si="7"/>
        <v>-1.0039691740500009E-3</v>
      </c>
      <c r="E94" s="8">
        <f t="shared" si="8"/>
        <v>1.4286104199001053E-2</v>
      </c>
      <c r="F94">
        <f t="shared" si="9"/>
        <v>-1.8450861865727992</v>
      </c>
      <c r="G94" s="11">
        <f t="shared" si="10"/>
        <v>1.0039691740500009E-3</v>
      </c>
    </row>
    <row r="95" spans="1:7" x14ac:dyDescent="0.35">
      <c r="A95" s="12">
        <v>-0.69199999999999995</v>
      </c>
      <c r="B95" s="5">
        <v>2.8787099999999999E-6</v>
      </c>
      <c r="C95">
        <f t="shared" si="6"/>
        <v>-2.0000000000000018E-3</v>
      </c>
      <c r="D95" s="13">
        <f t="shared" si="7"/>
        <v>-2.0040733746500019E-3</v>
      </c>
      <c r="E95" s="8">
        <f t="shared" si="8"/>
        <v>1.4661149639298241E-2</v>
      </c>
      <c r="F95">
        <f t="shared" si="9"/>
        <v>-1.8338319735947854</v>
      </c>
      <c r="G95" s="11">
        <f t="shared" si="10"/>
        <v>2.0040733746500019E-3</v>
      </c>
    </row>
    <row r="96" spans="1:7" x14ac:dyDescent="0.35">
      <c r="A96" s="12">
        <v>-0.69299999999999995</v>
      </c>
      <c r="B96" s="5">
        <v>2.9505200000000001E-6</v>
      </c>
      <c r="C96">
        <f t="shared" si="6"/>
        <v>-3.0000000000000027E-3</v>
      </c>
      <c r="D96" s="13">
        <f t="shared" si="7"/>
        <v>-3.0041749858000025E-3</v>
      </c>
      <c r="E96" s="8">
        <f t="shared" si="8"/>
        <v>1.5026874966127968E-2</v>
      </c>
      <c r="F96">
        <f t="shared" si="9"/>
        <v>-1.8231313272027609</v>
      </c>
      <c r="G96" s="11">
        <f t="shared" si="10"/>
        <v>3.0041749858000025E-3</v>
      </c>
    </row>
    <row r="97" spans="1:7" x14ac:dyDescent="0.35">
      <c r="A97" s="12">
        <v>-0.69399999999999995</v>
      </c>
      <c r="B97" s="5">
        <v>2.7789000000000002E-6</v>
      </c>
      <c r="C97">
        <f t="shared" si="6"/>
        <v>-4.0000000000000036E-3</v>
      </c>
      <c r="D97" s="13">
        <f t="shared" si="7"/>
        <v>-4.0039321435000035E-3</v>
      </c>
      <c r="E97" s="8">
        <f t="shared" si="8"/>
        <v>1.4152821483458177E-2</v>
      </c>
      <c r="F97">
        <f t="shared" si="9"/>
        <v>-1.8491569712671687</v>
      </c>
      <c r="G97" s="11">
        <f t="shared" si="10"/>
        <v>4.0039321435000035E-3</v>
      </c>
    </row>
    <row r="98" spans="1:7" x14ac:dyDescent="0.35">
      <c r="A98" s="12">
        <v>-0.69499999999999995</v>
      </c>
      <c r="B98" s="5">
        <v>2.8831099999999998E-6</v>
      </c>
      <c r="C98">
        <f t="shared" si="6"/>
        <v>-5.0000000000000044E-3</v>
      </c>
      <c r="D98" s="13">
        <f t="shared" si="7"/>
        <v>-5.0040796006500044E-3</v>
      </c>
      <c r="E98" s="8">
        <f t="shared" si="8"/>
        <v>1.468355865528558E-2</v>
      </c>
      <c r="F98">
        <f t="shared" si="9"/>
        <v>-1.8331686775904585</v>
      </c>
      <c r="G98" s="11">
        <f t="shared" si="10"/>
        <v>5.0040796006500044E-3</v>
      </c>
    </row>
    <row r="99" spans="1:7" x14ac:dyDescent="0.35">
      <c r="A99" s="12">
        <v>-0.69599999999999995</v>
      </c>
      <c r="B99" s="5">
        <v>2.9355300000000001E-6</v>
      </c>
      <c r="C99">
        <f t="shared" si="6"/>
        <v>-6.0000000000000053E-3</v>
      </c>
      <c r="D99" s="13">
        <f t="shared" si="7"/>
        <v>-6.0041537749500051E-3</v>
      </c>
      <c r="E99" s="8">
        <f t="shared" si="8"/>
        <v>1.4950531523025648E-2</v>
      </c>
      <c r="F99">
        <f t="shared" si="9"/>
        <v>-1.8253433669774368</v>
      </c>
      <c r="G99" s="11">
        <f t="shared" si="10"/>
        <v>6.0041537749500051E-3</v>
      </c>
    </row>
    <row r="100" spans="1:7" x14ac:dyDescent="0.35">
      <c r="A100" s="12">
        <v>-0.69699999999999995</v>
      </c>
      <c r="B100" s="5">
        <v>2.90372E-6</v>
      </c>
      <c r="C100">
        <f t="shared" si="6"/>
        <v>-7.0000000000000062E-3</v>
      </c>
      <c r="D100" s="13">
        <f t="shared" si="7"/>
        <v>-7.0041087638000061E-3</v>
      </c>
      <c r="E100" s="8">
        <f t="shared" si="8"/>
        <v>1.4788524523353545E-2</v>
      </c>
      <c r="F100">
        <f t="shared" si="9"/>
        <v>-1.8300751541526072</v>
      </c>
      <c r="G100" s="11">
        <f t="shared" si="10"/>
        <v>7.0041087638000061E-3</v>
      </c>
    </row>
    <row r="101" spans="1:7" x14ac:dyDescent="0.35">
      <c r="A101" s="12">
        <v>-0.69799999999999995</v>
      </c>
      <c r="B101" s="5">
        <v>2.6446999999999999E-6</v>
      </c>
      <c r="C101">
        <f t="shared" si="6"/>
        <v>-8.0000000000000071E-3</v>
      </c>
      <c r="D101" s="13">
        <f t="shared" si="7"/>
        <v>-8.0037422505000073E-3</v>
      </c>
      <c r="E101" s="8">
        <f t="shared" si="8"/>
        <v>1.3469346495844338E-2</v>
      </c>
      <c r="F101">
        <f t="shared" si="9"/>
        <v>-1.8706534748140302</v>
      </c>
      <c r="G101" s="11">
        <f t="shared" si="10"/>
        <v>8.0037422505000073E-3</v>
      </c>
    </row>
    <row r="102" spans="1:7" x14ac:dyDescent="0.35">
      <c r="A102" s="12">
        <v>-0.69899999999999995</v>
      </c>
      <c r="B102" s="5">
        <v>2.7383300000000001E-6</v>
      </c>
      <c r="C102">
        <f t="shared" si="6"/>
        <v>-9.000000000000008E-3</v>
      </c>
      <c r="D102" s="13">
        <f t="shared" si="7"/>
        <v>-9.0038747369500082E-3</v>
      </c>
      <c r="E102" s="8">
        <f t="shared" si="8"/>
        <v>1.3946200170138553E-2</v>
      </c>
      <c r="F102">
        <f t="shared" si="9"/>
        <v>-1.855544105647468</v>
      </c>
      <c r="G102" s="11">
        <f t="shared" si="10"/>
        <v>9.0038747369500082E-3</v>
      </c>
    </row>
    <row r="103" spans="1:7" x14ac:dyDescent="0.35">
      <c r="A103" s="12">
        <v>-0.7</v>
      </c>
      <c r="B103" s="5">
        <v>2.8662900000000001E-6</v>
      </c>
      <c r="C103">
        <f t="shared" si="6"/>
        <v>-1.0000000000000009E-2</v>
      </c>
      <c r="D103" s="13">
        <f t="shared" si="7"/>
        <v>-1.0004055800350008E-2</v>
      </c>
      <c r="E103" s="8">
        <f t="shared" si="8"/>
        <v>1.4597895098715799E-2</v>
      </c>
      <c r="F103">
        <f t="shared" si="9"/>
        <v>-1.83570976153857</v>
      </c>
      <c r="G103" s="11">
        <f t="shared" si="10"/>
        <v>1.0004055800350008E-2</v>
      </c>
    </row>
    <row r="104" spans="1:7" x14ac:dyDescent="0.35">
      <c r="A104" s="12">
        <v>-0.70099999999999996</v>
      </c>
      <c r="B104" s="5">
        <v>2.63975E-6</v>
      </c>
      <c r="C104">
        <f t="shared" si="6"/>
        <v>-1.100000000000001E-2</v>
      </c>
      <c r="D104" s="13">
        <f t="shared" si="7"/>
        <v>-1.1003735246250011E-2</v>
      </c>
      <c r="E104" s="8">
        <f t="shared" si="8"/>
        <v>1.3444136352858585E-2</v>
      </c>
      <c r="F104">
        <f t="shared" si="9"/>
        <v>-1.8714670914871645</v>
      </c>
      <c r="G104" s="11">
        <f t="shared" si="10"/>
        <v>1.1003735246250011E-2</v>
      </c>
    </row>
    <row r="105" spans="1:7" x14ac:dyDescent="0.35">
      <c r="A105" s="12">
        <v>-0.70199999999999996</v>
      </c>
      <c r="B105" s="5">
        <v>2.7039699999999999E-6</v>
      </c>
      <c r="C105">
        <f t="shared" si="6"/>
        <v>-1.2000000000000011E-2</v>
      </c>
      <c r="D105" s="13">
        <f t="shared" si="7"/>
        <v>-1.200382611755001E-2</v>
      </c>
      <c r="E105" s="8">
        <f t="shared" si="8"/>
        <v>1.3771206127110152E-2</v>
      </c>
      <c r="F105">
        <f t="shared" si="9"/>
        <v>-1.8610280211512782</v>
      </c>
      <c r="G105" s="11">
        <f t="shared" si="10"/>
        <v>1.200382611755001E-2</v>
      </c>
    </row>
    <row r="106" spans="1:7" x14ac:dyDescent="0.35">
      <c r="A106" s="12">
        <v>-0.70299999999999996</v>
      </c>
      <c r="B106" s="5">
        <v>2.7576999999999999E-6</v>
      </c>
      <c r="C106">
        <f t="shared" si="6"/>
        <v>-1.3000000000000012E-2</v>
      </c>
      <c r="D106" s="13">
        <f t="shared" si="7"/>
        <v>-1.3003902145500011E-2</v>
      </c>
      <c r="E106" s="8">
        <f t="shared" si="8"/>
        <v>1.4044850770064633E-2</v>
      </c>
      <c r="F106">
        <f t="shared" si="9"/>
        <v>-1.8524828709217676</v>
      </c>
      <c r="G106" s="11">
        <f t="shared" si="10"/>
        <v>1.3003902145500011E-2</v>
      </c>
    </row>
    <row r="107" spans="1:7" x14ac:dyDescent="0.35">
      <c r="A107" s="12">
        <v>-0.70399999999999996</v>
      </c>
      <c r="B107" s="5">
        <v>2.8088800000000002E-6</v>
      </c>
      <c r="C107">
        <f t="shared" si="6"/>
        <v>-1.4000000000000012E-2</v>
      </c>
      <c r="D107" s="13">
        <f t="shared" si="7"/>
        <v>-1.4003974565200012E-2</v>
      </c>
      <c r="E107" s="8">
        <f t="shared" si="8"/>
        <v>1.4305508369662816E-2</v>
      </c>
      <c r="F107">
        <f t="shared" si="9"/>
        <v>-1.8444967042189875</v>
      </c>
      <c r="G107" s="11">
        <f t="shared" si="10"/>
        <v>1.4003974565200012E-2</v>
      </c>
    </row>
    <row r="108" spans="1:7" x14ac:dyDescent="0.35">
      <c r="A108" s="12">
        <v>-0.70499999999999996</v>
      </c>
      <c r="B108" s="5">
        <v>2.6459500000000001E-6</v>
      </c>
      <c r="C108">
        <f t="shared" si="6"/>
        <v>-1.5000000000000013E-2</v>
      </c>
      <c r="D108" s="13">
        <f t="shared" si="7"/>
        <v>-1.5003744019250012E-2</v>
      </c>
      <c r="E108" s="8">
        <f t="shared" si="8"/>
        <v>1.3475712693568016E-2</v>
      </c>
      <c r="F108">
        <f t="shared" si="9"/>
        <v>-1.8704482568871288</v>
      </c>
      <c r="G108" s="11">
        <f t="shared" si="10"/>
        <v>1.5003744019250012E-2</v>
      </c>
    </row>
    <row r="109" spans="1:7" x14ac:dyDescent="0.35">
      <c r="A109" s="12">
        <v>-0.70599999999999996</v>
      </c>
      <c r="B109" s="5">
        <v>2.7564699999999998E-6</v>
      </c>
      <c r="C109">
        <f t="shared" si="6"/>
        <v>-1.6000000000000014E-2</v>
      </c>
      <c r="D109" s="13">
        <f t="shared" si="7"/>
        <v>-1.6003900405050016E-2</v>
      </c>
      <c r="E109" s="8">
        <f t="shared" si="8"/>
        <v>1.4038586431504536E-2</v>
      </c>
      <c r="F109">
        <f t="shared" si="9"/>
        <v>-1.8526766198346958</v>
      </c>
      <c r="G109" s="11">
        <f t="shared" si="10"/>
        <v>1.6003900405050016E-2</v>
      </c>
    </row>
    <row r="110" spans="1:7" x14ac:dyDescent="0.35">
      <c r="A110" s="12">
        <v>-0.70699999999999996</v>
      </c>
      <c r="B110" s="5">
        <v>2.86248E-6</v>
      </c>
      <c r="C110">
        <f t="shared" si="6"/>
        <v>-1.7000000000000015E-2</v>
      </c>
      <c r="D110" s="13">
        <f t="shared" si="7"/>
        <v>-1.7004050409200014E-2</v>
      </c>
      <c r="E110" s="8">
        <f t="shared" si="8"/>
        <v>1.4578490928054036E-2</v>
      </c>
      <c r="F110">
        <f t="shared" si="9"/>
        <v>-1.8362874290727911</v>
      </c>
      <c r="G110" s="11">
        <f t="shared" si="10"/>
        <v>1.7004050409200014E-2</v>
      </c>
    </row>
    <row r="111" spans="1:7" x14ac:dyDescent="0.35">
      <c r="A111" s="12">
        <v>-0.70799999999999996</v>
      </c>
      <c r="B111" s="5">
        <v>2.6546399999999998E-6</v>
      </c>
      <c r="C111">
        <f t="shared" si="6"/>
        <v>-1.8000000000000016E-2</v>
      </c>
      <c r="D111" s="13">
        <f t="shared" si="7"/>
        <v>-1.8003756315600018E-2</v>
      </c>
      <c r="E111" s="8">
        <f t="shared" si="8"/>
        <v>1.3519970500143008E-2</v>
      </c>
      <c r="F111">
        <f t="shared" si="9"/>
        <v>-1.8690242560008241</v>
      </c>
      <c r="G111" s="11">
        <f t="shared" si="10"/>
        <v>1.8003756315600018E-2</v>
      </c>
    </row>
    <row r="112" spans="1:7" x14ac:dyDescent="0.35">
      <c r="A112" s="12">
        <v>-0.70899999999999996</v>
      </c>
      <c r="B112" s="5">
        <v>2.7083899999999999E-6</v>
      </c>
      <c r="C112">
        <f t="shared" si="6"/>
        <v>-1.9000000000000017E-2</v>
      </c>
      <c r="D112" s="13">
        <f t="shared" si="7"/>
        <v>-1.9003832371850018E-2</v>
      </c>
      <c r="E112" s="8">
        <f t="shared" si="8"/>
        <v>1.3793717002261069E-2</v>
      </c>
      <c r="F112">
        <f t="shared" si="9"/>
        <v>-1.8603186884251677</v>
      </c>
      <c r="G112" s="11">
        <f t="shared" si="10"/>
        <v>1.9003832371850018E-2</v>
      </c>
    </row>
    <row r="113" spans="1:7" x14ac:dyDescent="0.35">
      <c r="A113" s="12">
        <v>-0.71</v>
      </c>
      <c r="B113" s="5">
        <v>2.77515E-6</v>
      </c>
      <c r="C113">
        <f t="shared" si="6"/>
        <v>-2.0000000000000018E-2</v>
      </c>
      <c r="D113" s="13">
        <f t="shared" si="7"/>
        <v>-2.0003926837250018E-2</v>
      </c>
      <c r="E113" s="8">
        <f t="shared" si="8"/>
        <v>1.4133722890287147E-2</v>
      </c>
      <c r="F113">
        <f t="shared" si="9"/>
        <v>-1.8497434278365605</v>
      </c>
      <c r="G113" s="11">
        <f t="shared" si="10"/>
        <v>2.0003926837250018E-2</v>
      </c>
    </row>
    <row r="114" spans="1:7" x14ac:dyDescent="0.35">
      <c r="A114" s="12">
        <v>-0.71099999999999997</v>
      </c>
      <c r="B114" s="5">
        <v>2.8818500000000002E-6</v>
      </c>
      <c r="C114">
        <f t="shared" si="6"/>
        <v>-2.1000000000000019E-2</v>
      </c>
      <c r="D114" s="13">
        <f t="shared" si="7"/>
        <v>-2.100407781775002E-2</v>
      </c>
      <c r="E114" s="8">
        <f t="shared" si="8"/>
        <v>1.4677141527980116E-2</v>
      </c>
      <c r="F114">
        <f t="shared" si="9"/>
        <v>-1.8333585179556688</v>
      </c>
      <c r="G114" s="11">
        <f t="shared" si="10"/>
        <v>2.100407781775002E-2</v>
      </c>
    </row>
    <row r="115" spans="1:7" x14ac:dyDescent="0.35">
      <c r="A115" s="12">
        <v>-0.71199999999999997</v>
      </c>
      <c r="B115" s="5">
        <v>2.6833799999999999E-6</v>
      </c>
      <c r="C115">
        <f t="shared" si="6"/>
        <v>-2.200000000000002E-2</v>
      </c>
      <c r="D115" s="13">
        <f t="shared" si="7"/>
        <v>-2.2003796982700021E-2</v>
      </c>
      <c r="E115" s="8">
        <f t="shared" si="8"/>
        <v>1.3666342118205764E-2</v>
      </c>
      <c r="F115">
        <f t="shared" si="9"/>
        <v>-1.8643477115081686</v>
      </c>
      <c r="G115" s="11">
        <f t="shared" si="10"/>
        <v>2.2003796982700021E-2</v>
      </c>
    </row>
    <row r="116" spans="1:7" x14ac:dyDescent="0.35">
      <c r="A116" s="12">
        <v>-0.71299999999999997</v>
      </c>
      <c r="B116" s="5">
        <v>2.7445999999999999E-6</v>
      </c>
      <c r="C116">
        <f t="shared" si="6"/>
        <v>-2.300000000000002E-2</v>
      </c>
      <c r="D116" s="13">
        <f t="shared" si="7"/>
        <v>-2.300388360900002E-2</v>
      </c>
      <c r="E116" s="8">
        <f t="shared" si="8"/>
        <v>1.3978133017920509E-2</v>
      </c>
      <c r="F116">
        <f t="shared" si="9"/>
        <v>-1.8545508310338925</v>
      </c>
      <c r="G116" s="11">
        <f t="shared" si="10"/>
        <v>2.300388360900002E-2</v>
      </c>
    </row>
    <row r="117" spans="1:7" x14ac:dyDescent="0.35">
      <c r="A117" s="12">
        <v>-0.71399999999999997</v>
      </c>
      <c r="B117" s="5">
        <v>2.8219699999999999E-6</v>
      </c>
      <c r="C117">
        <f t="shared" si="6"/>
        <v>-2.4000000000000021E-2</v>
      </c>
      <c r="D117" s="13">
        <f t="shared" si="7"/>
        <v>-2.4003993087550021E-2</v>
      </c>
      <c r="E117" s="8">
        <f t="shared" si="8"/>
        <v>1.4372175192225148E-2</v>
      </c>
      <c r="F117">
        <f t="shared" si="9"/>
        <v>-1.8424774975241007</v>
      </c>
      <c r="G117" s="11">
        <f t="shared" si="10"/>
        <v>2.4003993087550021E-2</v>
      </c>
    </row>
    <row r="118" spans="1:7" x14ac:dyDescent="0.35">
      <c r="A118" s="12">
        <v>-0.71499999999999997</v>
      </c>
      <c r="B118" s="5">
        <v>2.6328699999999998E-6</v>
      </c>
      <c r="C118">
        <f t="shared" si="6"/>
        <v>-2.5000000000000022E-2</v>
      </c>
      <c r="D118" s="13">
        <f t="shared" si="7"/>
        <v>-2.5003725511050023E-2</v>
      </c>
      <c r="E118" s="8">
        <f t="shared" si="8"/>
        <v>1.340909680058747E-2</v>
      </c>
      <c r="F118">
        <f t="shared" si="9"/>
        <v>-1.8726004740299231</v>
      </c>
      <c r="G118" s="11">
        <f t="shared" si="10"/>
        <v>2.5003725511050023E-2</v>
      </c>
    </row>
    <row r="119" spans="1:7" x14ac:dyDescent="0.35">
      <c r="A119" s="12">
        <v>-0.71599999999999997</v>
      </c>
      <c r="B119" s="5">
        <v>2.6746000000000002E-6</v>
      </c>
      <c r="C119">
        <f t="shared" si="6"/>
        <v>-2.6000000000000023E-2</v>
      </c>
      <c r="D119" s="13">
        <f t="shared" si="7"/>
        <v>-2.6003784559000022E-2</v>
      </c>
      <c r="E119" s="8">
        <f t="shared" si="8"/>
        <v>1.3621625945394665E-2</v>
      </c>
      <c r="F119">
        <f t="shared" si="9"/>
        <v>-1.8657710497678037</v>
      </c>
      <c r="G119" s="11">
        <f t="shared" si="10"/>
        <v>2.6003784559000022E-2</v>
      </c>
    </row>
    <row r="120" spans="1:7" x14ac:dyDescent="0.35">
      <c r="A120" s="12">
        <v>-0.71699999999999997</v>
      </c>
      <c r="B120" s="5">
        <v>2.7302000000000001E-6</v>
      </c>
      <c r="C120">
        <f t="shared" si="6"/>
        <v>-2.7000000000000024E-2</v>
      </c>
      <c r="D120" s="13">
        <f t="shared" si="7"/>
        <v>-2.7003863233000025E-2</v>
      </c>
      <c r="E120" s="8">
        <f t="shared" si="8"/>
        <v>1.3904794420143767E-2</v>
      </c>
      <c r="F120">
        <f t="shared" si="9"/>
        <v>-1.8568354277172729</v>
      </c>
      <c r="G120" s="11">
        <f t="shared" si="10"/>
        <v>2.7003863233000025E-2</v>
      </c>
    </row>
    <row r="121" spans="1:7" x14ac:dyDescent="0.35">
      <c r="A121" s="12">
        <v>-0.71799999999999997</v>
      </c>
      <c r="B121" s="5">
        <v>2.7414600000000001E-6</v>
      </c>
      <c r="C121">
        <f t="shared" si="6"/>
        <v>-2.8000000000000025E-2</v>
      </c>
      <c r="D121" s="13">
        <f t="shared" si="7"/>
        <v>-2.8003879165900025E-2</v>
      </c>
      <c r="E121" s="8">
        <f t="shared" si="8"/>
        <v>1.3962141129238638E-2</v>
      </c>
      <c r="F121">
        <f t="shared" si="9"/>
        <v>-1.8550479764614265</v>
      </c>
      <c r="G121" s="11">
        <f t="shared" si="10"/>
        <v>2.8003879165900025E-2</v>
      </c>
    </row>
    <row r="122" spans="1:7" x14ac:dyDescent="0.35">
      <c r="A122" s="12">
        <v>-0.71899999999999997</v>
      </c>
      <c r="B122" s="5">
        <v>2.4843199999999998E-6</v>
      </c>
      <c r="C122">
        <f t="shared" si="6"/>
        <v>-2.9000000000000026E-2</v>
      </c>
      <c r="D122" s="13">
        <f t="shared" si="7"/>
        <v>-2.9003515312800026E-2</v>
      </c>
      <c r="E122" s="8">
        <f t="shared" si="8"/>
        <v>1.2652537863105837E-2</v>
      </c>
      <c r="F122">
        <f t="shared" si="9"/>
        <v>-1.8978223543777339</v>
      </c>
      <c r="G122" s="11">
        <f t="shared" si="10"/>
        <v>2.9003515312800026E-2</v>
      </c>
    </row>
    <row r="123" spans="1:7" x14ac:dyDescent="0.35">
      <c r="A123" s="12">
        <v>-0.72</v>
      </c>
      <c r="B123" s="5">
        <v>2.62841E-6</v>
      </c>
      <c r="C123">
        <f t="shared" si="6"/>
        <v>-3.0000000000000027E-2</v>
      </c>
      <c r="D123" s="13">
        <f t="shared" si="7"/>
        <v>-3.0003719200150027E-2</v>
      </c>
      <c r="E123" s="8">
        <f t="shared" si="8"/>
        <v>1.3386382207109396E-2</v>
      </c>
      <c r="F123">
        <f t="shared" si="9"/>
        <v>-1.8733367792078468</v>
      </c>
      <c r="G123" s="11">
        <f t="shared" si="10"/>
        <v>3.0003719200150027E-2</v>
      </c>
    </row>
    <row r="124" spans="1:7" x14ac:dyDescent="0.35">
      <c r="A124" s="12">
        <v>-0.72099999999999997</v>
      </c>
      <c r="B124" s="5">
        <v>2.7008099999999999E-6</v>
      </c>
      <c r="C124">
        <f t="shared" si="6"/>
        <v>-3.1000000000000028E-2</v>
      </c>
      <c r="D124" s="13">
        <f t="shared" si="7"/>
        <v>-3.1003821646150027E-2</v>
      </c>
      <c r="E124" s="8">
        <f t="shared" si="8"/>
        <v>1.3755112379264699E-2</v>
      </c>
      <c r="F124">
        <f t="shared" si="9"/>
        <v>-1.8615358570739946</v>
      </c>
      <c r="G124" s="11">
        <f t="shared" si="10"/>
        <v>3.1003821646150027E-2</v>
      </c>
    </row>
    <row r="125" spans="1:7" x14ac:dyDescent="0.35">
      <c r="A125" s="12">
        <v>-0.72199999999999998</v>
      </c>
      <c r="B125" s="5">
        <v>2.5285699999999998E-6</v>
      </c>
      <c r="C125">
        <f t="shared" si="6"/>
        <v>-3.2000000000000028E-2</v>
      </c>
      <c r="D125" s="13">
        <f t="shared" si="7"/>
        <v>-3.2003577926550029E-2</v>
      </c>
      <c r="E125" s="8">
        <f t="shared" si="8"/>
        <v>1.2877901262523962E-2</v>
      </c>
      <c r="F125">
        <f t="shared" si="9"/>
        <v>-1.8901549090548426</v>
      </c>
      <c r="G125" s="11">
        <f t="shared" si="10"/>
        <v>3.2003577926550029E-2</v>
      </c>
    </row>
    <row r="126" spans="1:7" x14ac:dyDescent="0.35">
      <c r="A126" s="12">
        <v>-0.72299999999999998</v>
      </c>
      <c r="B126" s="5">
        <v>2.6552699999999998E-6</v>
      </c>
      <c r="C126">
        <f t="shared" si="6"/>
        <v>-3.3000000000000029E-2</v>
      </c>
      <c r="D126" s="13">
        <f t="shared" si="7"/>
        <v>-3.3003757207050032E-2</v>
      </c>
      <c r="E126" s="8">
        <f t="shared" si="8"/>
        <v>1.3523179063795743E-2</v>
      </c>
      <c r="F126">
        <f t="shared" si="9"/>
        <v>-1.8689212013257419</v>
      </c>
      <c r="G126" s="11">
        <f t="shared" si="10"/>
        <v>3.3003757207050032E-2</v>
      </c>
    </row>
    <row r="127" spans="1:7" x14ac:dyDescent="0.35">
      <c r="A127" s="12">
        <v>-0.72399999999999998</v>
      </c>
      <c r="B127" s="5">
        <v>2.7426600000000002E-6</v>
      </c>
      <c r="C127">
        <f t="shared" si="6"/>
        <v>-3.400000000000003E-2</v>
      </c>
      <c r="D127" s="13">
        <f t="shared" si="7"/>
        <v>-3.4003880863900028E-2</v>
      </c>
      <c r="E127" s="8">
        <f t="shared" si="8"/>
        <v>1.3968252679053366E-2</v>
      </c>
      <c r="F127">
        <f t="shared" si="9"/>
        <v>-1.8548579173866429</v>
      </c>
      <c r="G127" s="11">
        <f t="shared" si="10"/>
        <v>3.4003880863900028E-2</v>
      </c>
    </row>
    <row r="128" spans="1:7" x14ac:dyDescent="0.35">
      <c r="A128" s="12">
        <v>-0.72499999999999998</v>
      </c>
      <c r="B128" s="5">
        <v>2.8019300000000002E-6</v>
      </c>
      <c r="C128">
        <f t="shared" si="6"/>
        <v>-3.5000000000000031E-2</v>
      </c>
      <c r="D128" s="13">
        <f t="shared" si="7"/>
        <v>-3.5003964730950028E-2</v>
      </c>
      <c r="E128" s="8">
        <f t="shared" si="8"/>
        <v>1.427011231031918E-2</v>
      </c>
      <c r="F128">
        <f t="shared" si="9"/>
        <v>-1.8455726088363034</v>
      </c>
      <c r="G128" s="11">
        <f t="shared" si="10"/>
        <v>3.5003964730950028E-2</v>
      </c>
    </row>
    <row r="129" spans="1:7" x14ac:dyDescent="0.35">
      <c r="A129" s="12">
        <v>-0.72599999999999998</v>
      </c>
      <c r="B129" s="5">
        <v>2.6022599999999998E-6</v>
      </c>
      <c r="C129">
        <f t="shared" si="6"/>
        <v>-3.6000000000000032E-2</v>
      </c>
      <c r="D129" s="13">
        <f t="shared" si="7"/>
        <v>-3.6003682197900032E-2</v>
      </c>
      <c r="E129" s="8">
        <f t="shared" si="8"/>
        <v>1.3253201350730099E-2</v>
      </c>
      <c r="F129">
        <f t="shared" si="9"/>
        <v>-1.877679203914032</v>
      </c>
      <c r="G129" s="11">
        <f t="shared" si="10"/>
        <v>3.6003682197900032E-2</v>
      </c>
    </row>
    <row r="130" spans="1:7" x14ac:dyDescent="0.35">
      <c r="A130" s="12">
        <v>-0.72699999999999998</v>
      </c>
      <c r="B130" s="5">
        <v>2.7389799999999998E-6</v>
      </c>
      <c r="C130">
        <f t="shared" si="6"/>
        <v>-3.7000000000000033E-2</v>
      </c>
      <c r="D130" s="13">
        <f t="shared" si="7"/>
        <v>-3.7003875656700033E-2</v>
      </c>
      <c r="E130" s="8">
        <f t="shared" si="8"/>
        <v>1.3949510592954862E-2</v>
      </c>
      <c r="F130">
        <f t="shared" si="9"/>
        <v>-1.8554410289859089</v>
      </c>
      <c r="G130" s="11">
        <f t="shared" si="10"/>
        <v>3.7003875656700033E-2</v>
      </c>
    </row>
    <row r="131" spans="1:7" x14ac:dyDescent="0.35">
      <c r="A131" s="12">
        <v>-0.72799999999999998</v>
      </c>
      <c r="B131" s="5">
        <v>2.8930699999999999E-6</v>
      </c>
      <c r="C131">
        <f t="shared" si="6"/>
        <v>-3.8000000000000034E-2</v>
      </c>
      <c r="D131" s="13">
        <f t="shared" si="7"/>
        <v>-3.8004093694050035E-2</v>
      </c>
      <c r="E131" s="8">
        <f t="shared" si="8"/>
        <v>1.4734284518747828E-2</v>
      </c>
      <c r="F131">
        <f t="shared" si="9"/>
        <v>-1.8316709481821558</v>
      </c>
      <c r="G131" s="11">
        <f t="shared" si="10"/>
        <v>3.8004093694050035E-2</v>
      </c>
    </row>
    <row r="132" spans="1:7" x14ac:dyDescent="0.35">
      <c r="A132" s="12">
        <v>-0.72899999999999998</v>
      </c>
      <c r="B132" s="5">
        <v>2.7514E-6</v>
      </c>
      <c r="C132">
        <f t="shared" ref="C132:C195" si="11">A132+0.69</f>
        <v>-3.9000000000000035E-2</v>
      </c>
      <c r="D132" s="13">
        <f t="shared" ref="D132:D195" si="12">C132-(B132*$J$1)</f>
        <v>-3.9003893231000036E-2</v>
      </c>
      <c r="E132" s="8">
        <f t="shared" ref="E132:E195" si="13">B132*1000/$J$2</f>
        <v>1.4012765133537308E-2</v>
      </c>
      <c r="F132">
        <f t="shared" ref="F132:F195" si="14">LOG10(ABS(E132))</f>
        <v>-1.8534761570950697</v>
      </c>
      <c r="G132" s="11">
        <f t="shared" ref="G132:G195" si="15">-D132</f>
        <v>3.9003893231000036E-2</v>
      </c>
    </row>
    <row r="133" spans="1:7" x14ac:dyDescent="0.35">
      <c r="A133" s="12">
        <v>-0.73</v>
      </c>
      <c r="B133" s="5">
        <v>2.6909100000000002E-6</v>
      </c>
      <c r="C133">
        <f t="shared" si="11"/>
        <v>-4.0000000000000036E-2</v>
      </c>
      <c r="D133" s="13">
        <f t="shared" si="12"/>
        <v>-4.0003807637650032E-2</v>
      </c>
      <c r="E133" s="8">
        <f t="shared" si="13"/>
        <v>1.3704692093293188E-2</v>
      </c>
      <c r="F133">
        <f t="shared" si="14"/>
        <v>-1.8631307174164116</v>
      </c>
      <c r="G133" s="11">
        <f t="shared" si="15"/>
        <v>4.0003807637650032E-2</v>
      </c>
    </row>
    <row r="134" spans="1:7" x14ac:dyDescent="0.35">
      <c r="A134" s="12">
        <v>-0.73099999999999998</v>
      </c>
      <c r="B134" s="5">
        <v>2.7601999999999998E-6</v>
      </c>
      <c r="C134">
        <f t="shared" si="11"/>
        <v>-4.1000000000000036E-2</v>
      </c>
      <c r="D134" s="13">
        <f t="shared" si="12"/>
        <v>-4.1003905683000039E-2</v>
      </c>
      <c r="E134" s="8">
        <f t="shared" si="13"/>
        <v>1.4057583165511985E-2</v>
      </c>
      <c r="F134">
        <f t="shared" si="14"/>
        <v>-1.8520893384985453</v>
      </c>
      <c r="G134" s="11">
        <f t="shared" si="15"/>
        <v>4.1003905683000039E-2</v>
      </c>
    </row>
    <row r="135" spans="1:7" x14ac:dyDescent="0.35">
      <c r="A135" s="12">
        <v>-0.73199999999999998</v>
      </c>
      <c r="B135" s="5">
        <v>2.8749600000000002E-6</v>
      </c>
      <c r="C135">
        <f t="shared" si="11"/>
        <v>-4.2000000000000037E-2</v>
      </c>
      <c r="D135" s="13">
        <f t="shared" si="12"/>
        <v>-4.2004068068400034E-2</v>
      </c>
      <c r="E135" s="8">
        <f t="shared" si="13"/>
        <v>1.4642051046127215E-2</v>
      </c>
      <c r="F135">
        <f t="shared" si="14"/>
        <v>-1.834398083412603</v>
      </c>
      <c r="G135" s="11">
        <f t="shared" si="15"/>
        <v>4.2004068068400034E-2</v>
      </c>
    </row>
    <row r="136" spans="1:7" x14ac:dyDescent="0.35">
      <c r="A136" s="12">
        <v>-0.73299999999999998</v>
      </c>
      <c r="B136" s="5">
        <v>2.6098E-6</v>
      </c>
      <c r="C136">
        <f t="shared" si="11"/>
        <v>-4.3000000000000038E-2</v>
      </c>
      <c r="D136" s="13">
        <f t="shared" si="12"/>
        <v>-4.3003692867000037E-2</v>
      </c>
      <c r="E136" s="8">
        <f t="shared" si="13"/>
        <v>1.3291602255399309E-2</v>
      </c>
      <c r="F136">
        <f t="shared" si="14"/>
        <v>-1.8764226632457051</v>
      </c>
      <c r="G136" s="11">
        <f t="shared" si="15"/>
        <v>4.3003692867000037E-2</v>
      </c>
    </row>
    <row r="137" spans="1:7" x14ac:dyDescent="0.35">
      <c r="A137" s="12">
        <v>-0.73399999999999999</v>
      </c>
      <c r="B137" s="5">
        <v>2.6909299999999999E-6</v>
      </c>
      <c r="C137">
        <f t="shared" si="11"/>
        <v>-4.4000000000000039E-2</v>
      </c>
      <c r="D137" s="13">
        <f t="shared" si="12"/>
        <v>-4.4003807665950037E-2</v>
      </c>
      <c r="E137" s="8">
        <f t="shared" si="13"/>
        <v>1.3704793952456764E-2</v>
      </c>
      <c r="F137">
        <f t="shared" si="14"/>
        <v>-1.8631274895651049</v>
      </c>
      <c r="G137" s="11">
        <f t="shared" si="15"/>
        <v>4.4003807665950037E-2</v>
      </c>
    </row>
    <row r="138" spans="1:7" x14ac:dyDescent="0.35">
      <c r="A138" s="12">
        <v>-0.73499999999999999</v>
      </c>
      <c r="B138" s="5">
        <v>2.7938700000000001E-6</v>
      </c>
      <c r="C138">
        <f t="shared" si="11"/>
        <v>-4.500000000000004E-2</v>
      </c>
      <c r="D138" s="13">
        <f t="shared" si="12"/>
        <v>-4.500395332605004E-2</v>
      </c>
      <c r="E138" s="8">
        <f t="shared" si="13"/>
        <v>1.4229063067396916E-2</v>
      </c>
      <c r="F138">
        <f t="shared" si="14"/>
        <v>-1.8468236957031889</v>
      </c>
      <c r="G138" s="11">
        <f t="shared" si="15"/>
        <v>4.500395332605004E-2</v>
      </c>
    </row>
    <row r="139" spans="1:7" x14ac:dyDescent="0.35">
      <c r="A139" s="12">
        <v>-0.73599999999999999</v>
      </c>
      <c r="B139" s="5">
        <v>2.64788E-6</v>
      </c>
      <c r="C139">
        <f t="shared" si="11"/>
        <v>-4.6000000000000041E-2</v>
      </c>
      <c r="D139" s="13">
        <f t="shared" si="12"/>
        <v>-4.6003746750200039E-2</v>
      </c>
      <c r="E139" s="8">
        <f t="shared" si="13"/>
        <v>1.3485542102853371E-2</v>
      </c>
      <c r="F139">
        <f t="shared" si="14"/>
        <v>-1.8701315907353222</v>
      </c>
      <c r="G139" s="11">
        <f t="shared" si="15"/>
        <v>4.6003746750200039E-2</v>
      </c>
    </row>
    <row r="140" spans="1:7" x14ac:dyDescent="0.35">
      <c r="A140" s="12">
        <v>-0.73699999999999999</v>
      </c>
      <c r="B140" s="5">
        <v>2.6653300000000001E-6</v>
      </c>
      <c r="C140">
        <f t="shared" si="11"/>
        <v>-4.7000000000000042E-2</v>
      </c>
      <c r="D140" s="13">
        <f t="shared" si="12"/>
        <v>-4.7003771441950039E-2</v>
      </c>
      <c r="E140" s="8">
        <f t="shared" si="13"/>
        <v>1.3574414223075886E-2</v>
      </c>
      <c r="F140">
        <f t="shared" si="14"/>
        <v>-1.8672789024518039</v>
      </c>
      <c r="G140" s="11">
        <f t="shared" si="15"/>
        <v>4.7003771441950039E-2</v>
      </c>
    </row>
    <row r="141" spans="1:7" x14ac:dyDescent="0.35">
      <c r="A141" s="12">
        <v>-0.73799999999999999</v>
      </c>
      <c r="B141" s="5">
        <v>2.80008E-6</v>
      </c>
      <c r="C141">
        <f t="shared" si="11"/>
        <v>-4.8000000000000043E-2</v>
      </c>
      <c r="D141" s="13">
        <f t="shared" si="12"/>
        <v>-4.8003962113200044E-2</v>
      </c>
      <c r="E141" s="8">
        <f t="shared" si="13"/>
        <v>1.4260690337688137E-2</v>
      </c>
      <c r="F141">
        <f t="shared" si="14"/>
        <v>-1.845859450459481</v>
      </c>
      <c r="G141" s="11">
        <f t="shared" si="15"/>
        <v>4.8003962113200044E-2</v>
      </c>
    </row>
    <row r="142" spans="1:7" x14ac:dyDescent="0.35">
      <c r="A142" s="12">
        <v>-0.73899999999999999</v>
      </c>
      <c r="B142" s="5">
        <v>2.8132099999999999E-6</v>
      </c>
      <c r="C142">
        <f t="shared" si="11"/>
        <v>-4.9000000000000044E-2</v>
      </c>
      <c r="D142" s="13">
        <f t="shared" si="12"/>
        <v>-4.9003980692150041E-2</v>
      </c>
      <c r="E142" s="8">
        <f t="shared" si="13"/>
        <v>1.4327560878577629E-2</v>
      </c>
      <c r="F142">
        <f t="shared" si="14"/>
        <v>-1.8438277375256547</v>
      </c>
      <c r="G142" s="11">
        <f t="shared" si="15"/>
        <v>4.9003980692150041E-2</v>
      </c>
    </row>
    <row r="143" spans="1:7" x14ac:dyDescent="0.35">
      <c r="A143" s="12">
        <v>-0.74</v>
      </c>
      <c r="B143" s="5">
        <v>2.6266200000000001E-6</v>
      </c>
      <c r="C143">
        <f t="shared" si="11"/>
        <v>-5.0000000000000044E-2</v>
      </c>
      <c r="D143" s="13">
        <f t="shared" si="12"/>
        <v>-5.0003716667300045E-2</v>
      </c>
      <c r="E143" s="8">
        <f t="shared" si="13"/>
        <v>1.3377265811969094E-2</v>
      </c>
      <c r="F143">
        <f t="shared" si="14"/>
        <v>-1.8736326432286696</v>
      </c>
      <c r="G143" s="11">
        <f t="shared" si="15"/>
        <v>5.0003716667300045E-2</v>
      </c>
    </row>
    <row r="144" spans="1:7" x14ac:dyDescent="0.35">
      <c r="A144" s="12">
        <v>-0.74099999999999999</v>
      </c>
      <c r="B144" s="5">
        <v>2.7388700000000002E-6</v>
      </c>
      <c r="C144">
        <f t="shared" si="11"/>
        <v>-5.1000000000000045E-2</v>
      </c>
      <c r="D144" s="13">
        <f t="shared" si="12"/>
        <v>-5.1003875501050046E-2</v>
      </c>
      <c r="E144" s="8">
        <f t="shared" si="13"/>
        <v>1.3948950367555181E-2</v>
      </c>
      <c r="F144">
        <f t="shared" si="14"/>
        <v>-1.8554584710089712</v>
      </c>
      <c r="G144" s="11">
        <f t="shared" si="15"/>
        <v>5.1003875501050046E-2</v>
      </c>
    </row>
    <row r="145" spans="1:7" x14ac:dyDescent="0.35">
      <c r="A145" s="12">
        <v>-0.74199999999999999</v>
      </c>
      <c r="B145" s="5">
        <v>2.7358199999999998E-6</v>
      </c>
      <c r="C145">
        <f t="shared" si="11"/>
        <v>-5.2000000000000046E-2</v>
      </c>
      <c r="D145" s="13">
        <f t="shared" si="12"/>
        <v>-5.2003871185300046E-2</v>
      </c>
      <c r="E145" s="8">
        <f t="shared" si="13"/>
        <v>1.3933416845109412E-2</v>
      </c>
      <c r="F145">
        <f t="shared" si="14"/>
        <v>-1.8559423699354287</v>
      </c>
      <c r="G145" s="11">
        <f t="shared" si="15"/>
        <v>5.2003871185300046E-2</v>
      </c>
    </row>
    <row r="146" spans="1:7" x14ac:dyDescent="0.35">
      <c r="A146" s="12">
        <v>-0.74299999999999999</v>
      </c>
      <c r="B146" s="5">
        <v>2.68214E-6</v>
      </c>
      <c r="C146">
        <f t="shared" si="11"/>
        <v>-5.3000000000000047E-2</v>
      </c>
      <c r="D146" s="13">
        <f t="shared" si="12"/>
        <v>-5.3003795228100045E-2</v>
      </c>
      <c r="E146" s="8">
        <f t="shared" si="13"/>
        <v>1.3660026850063877E-2</v>
      </c>
      <c r="F146">
        <f t="shared" si="14"/>
        <v>-1.8645484470071128</v>
      </c>
      <c r="G146" s="11">
        <f t="shared" si="15"/>
        <v>5.3003795228100045E-2</v>
      </c>
    </row>
    <row r="147" spans="1:7" x14ac:dyDescent="0.35">
      <c r="A147" s="12">
        <v>-0.74399999999999999</v>
      </c>
      <c r="B147" s="5">
        <v>2.6122199999999999E-6</v>
      </c>
      <c r="C147">
        <f t="shared" si="11"/>
        <v>-5.4000000000000048E-2</v>
      </c>
      <c r="D147" s="13">
        <f t="shared" si="12"/>
        <v>-5.400369629130005E-2</v>
      </c>
      <c r="E147" s="8">
        <f t="shared" si="13"/>
        <v>1.3303927214192346E-2</v>
      </c>
      <c r="F147">
        <f t="shared" si="14"/>
        <v>-1.8760201398078618</v>
      </c>
      <c r="G147" s="11">
        <f t="shared" si="15"/>
        <v>5.400369629130005E-2</v>
      </c>
    </row>
    <row r="148" spans="1:7" x14ac:dyDescent="0.35">
      <c r="A148" s="12">
        <v>-0.745</v>
      </c>
      <c r="B148" s="5">
        <v>2.6378399999999998E-6</v>
      </c>
      <c r="C148">
        <f t="shared" si="11"/>
        <v>-5.5000000000000049E-2</v>
      </c>
      <c r="D148" s="13">
        <f t="shared" si="12"/>
        <v>-5.5003732543600047E-2</v>
      </c>
      <c r="E148" s="8">
        <f t="shared" si="13"/>
        <v>1.3434408802736806E-2</v>
      </c>
      <c r="F148">
        <f t="shared" si="14"/>
        <v>-1.8717814404595747</v>
      </c>
      <c r="G148" s="11">
        <f t="shared" si="15"/>
        <v>5.5003732543600047E-2</v>
      </c>
    </row>
    <row r="149" spans="1:7" x14ac:dyDescent="0.35">
      <c r="A149" s="12">
        <v>-0.746</v>
      </c>
      <c r="B149" s="5">
        <v>2.7208899999999998E-6</v>
      </c>
      <c r="C149">
        <f t="shared" si="11"/>
        <v>-5.600000000000005E-2</v>
      </c>
      <c r="D149" s="13">
        <f t="shared" si="12"/>
        <v>-5.6003850059350047E-2</v>
      </c>
      <c r="E149" s="8">
        <f t="shared" si="13"/>
        <v>1.3857378979497827E-2</v>
      </c>
      <c r="F149">
        <f t="shared" si="14"/>
        <v>-1.8583189055383729</v>
      </c>
      <c r="G149" s="11">
        <f t="shared" si="15"/>
        <v>5.6003850059350047E-2</v>
      </c>
    </row>
    <row r="150" spans="1:7" x14ac:dyDescent="0.35">
      <c r="A150" s="12">
        <v>-0.747</v>
      </c>
      <c r="B150" s="5">
        <v>2.46564E-6</v>
      </c>
      <c r="C150">
        <f t="shared" si="11"/>
        <v>-5.7000000000000051E-2</v>
      </c>
      <c r="D150" s="13">
        <f t="shared" si="12"/>
        <v>-5.7003488880600049E-2</v>
      </c>
      <c r="E150" s="8">
        <f t="shared" si="13"/>
        <v>1.2557401404323225E-2</v>
      </c>
      <c r="F150">
        <f t="shared" si="14"/>
        <v>-1.9011002230610241</v>
      </c>
      <c r="G150" s="11">
        <f t="shared" si="15"/>
        <v>5.7003488880600049E-2</v>
      </c>
    </row>
    <row r="151" spans="1:7" x14ac:dyDescent="0.35">
      <c r="A151" s="12">
        <v>-0.748</v>
      </c>
      <c r="B151" s="5">
        <v>2.55297E-6</v>
      </c>
      <c r="C151">
        <f t="shared" si="11"/>
        <v>-5.8000000000000052E-2</v>
      </c>
      <c r="D151" s="13">
        <f t="shared" si="12"/>
        <v>-5.8003612452550049E-2</v>
      </c>
      <c r="E151" s="8">
        <f t="shared" si="13"/>
        <v>1.3002169442090114E-2</v>
      </c>
      <c r="F151">
        <f t="shared" si="14"/>
        <v>-1.8859841786068565</v>
      </c>
      <c r="G151" s="11">
        <f t="shared" si="15"/>
        <v>5.8003612452550049E-2</v>
      </c>
    </row>
    <row r="152" spans="1:7" x14ac:dyDescent="0.35">
      <c r="A152" s="12">
        <v>-0.749</v>
      </c>
      <c r="B152" s="5">
        <v>2.6633599999999999E-6</v>
      </c>
      <c r="C152">
        <f t="shared" si="11"/>
        <v>-5.9000000000000052E-2</v>
      </c>
      <c r="D152" s="13">
        <f t="shared" si="12"/>
        <v>-5.9003768654400053E-2</v>
      </c>
      <c r="E152" s="8">
        <f t="shared" si="13"/>
        <v>1.3564381095463372E-2</v>
      </c>
      <c r="F152">
        <f t="shared" si="14"/>
        <v>-1.8676000170853546</v>
      </c>
      <c r="G152" s="11">
        <f t="shared" si="15"/>
        <v>5.9003768654400053E-2</v>
      </c>
    </row>
    <row r="153" spans="1:7" x14ac:dyDescent="0.35">
      <c r="A153" s="12">
        <v>-0.75</v>
      </c>
      <c r="B153" s="5">
        <v>2.6278999999999999E-6</v>
      </c>
      <c r="C153">
        <f t="shared" si="11"/>
        <v>-6.0000000000000053E-2</v>
      </c>
      <c r="D153" s="13">
        <f t="shared" si="12"/>
        <v>-6.0003718478500057E-2</v>
      </c>
      <c r="E153" s="8">
        <f t="shared" si="13"/>
        <v>1.3383784798438136E-2</v>
      </c>
      <c r="F153">
        <f t="shared" si="14"/>
        <v>-1.873421055130106</v>
      </c>
      <c r="G153" s="11">
        <f t="shared" si="15"/>
        <v>6.0003718478500057E-2</v>
      </c>
    </row>
    <row r="154" spans="1:7" x14ac:dyDescent="0.35">
      <c r="A154" s="12">
        <v>-0.751</v>
      </c>
      <c r="B154" s="5">
        <v>2.5872500000000001E-6</v>
      </c>
      <c r="C154">
        <f t="shared" si="11"/>
        <v>-6.1000000000000054E-2</v>
      </c>
      <c r="D154" s="13">
        <f t="shared" si="12"/>
        <v>-6.1003660958750053E-2</v>
      </c>
      <c r="E154" s="8">
        <f t="shared" si="13"/>
        <v>1.3176756048464199E-2</v>
      </c>
      <c r="F154">
        <f t="shared" si="14"/>
        <v>-1.8801914944199658</v>
      </c>
      <c r="G154" s="11">
        <f t="shared" si="15"/>
        <v>6.1003660958750053E-2</v>
      </c>
    </row>
    <row r="155" spans="1:7" x14ac:dyDescent="0.35">
      <c r="A155" s="12">
        <v>-0.752</v>
      </c>
      <c r="B155" s="5">
        <v>2.6634600000000002E-6</v>
      </c>
      <c r="C155">
        <f t="shared" si="11"/>
        <v>-6.2000000000000055E-2</v>
      </c>
      <c r="D155" s="13">
        <f t="shared" si="12"/>
        <v>-6.2003768795900055E-2</v>
      </c>
      <c r="E155" s="8">
        <f t="shared" si="13"/>
        <v>1.3564890391281267E-2</v>
      </c>
      <c r="F155">
        <f t="shared" si="14"/>
        <v>-1.8675837111286318</v>
      </c>
      <c r="G155" s="11">
        <f t="shared" si="15"/>
        <v>6.2003768795900055E-2</v>
      </c>
    </row>
    <row r="156" spans="1:7" x14ac:dyDescent="0.35">
      <c r="A156" s="12">
        <v>-0.753</v>
      </c>
      <c r="B156" s="5">
        <v>2.7825999999999998E-6</v>
      </c>
      <c r="C156">
        <f t="shared" si="11"/>
        <v>-6.3000000000000056E-2</v>
      </c>
      <c r="D156" s="13">
        <f t="shared" si="12"/>
        <v>-6.300393737900005E-2</v>
      </c>
      <c r="E156" s="8">
        <f t="shared" si="13"/>
        <v>1.4171665428720254E-2</v>
      </c>
      <c r="F156">
        <f t="shared" si="14"/>
        <v>-1.8485791092442914</v>
      </c>
      <c r="G156" s="11">
        <f t="shared" si="15"/>
        <v>6.300393737900005E-2</v>
      </c>
    </row>
    <row r="157" spans="1:7" x14ac:dyDescent="0.35">
      <c r="A157" s="12">
        <v>-0.754</v>
      </c>
      <c r="B157" s="5">
        <v>2.5273700000000002E-6</v>
      </c>
      <c r="C157">
        <f t="shared" si="11"/>
        <v>-6.4000000000000057E-2</v>
      </c>
      <c r="D157" s="13">
        <f t="shared" si="12"/>
        <v>-6.400357622855006E-2</v>
      </c>
      <c r="E157" s="8">
        <f t="shared" si="13"/>
        <v>1.2871789712709233E-2</v>
      </c>
      <c r="F157">
        <f t="shared" si="14"/>
        <v>-1.8903610639491135</v>
      </c>
      <c r="G157" s="11">
        <f t="shared" si="15"/>
        <v>6.400357622855006E-2</v>
      </c>
    </row>
    <row r="158" spans="1:7" x14ac:dyDescent="0.35">
      <c r="A158" s="12">
        <v>-0.755</v>
      </c>
      <c r="B158" s="5">
        <v>2.59731E-6</v>
      </c>
      <c r="C158">
        <f t="shared" si="11"/>
        <v>-6.5000000000000058E-2</v>
      </c>
      <c r="D158" s="13">
        <f t="shared" si="12"/>
        <v>-6.5003675193650051E-2</v>
      </c>
      <c r="E158" s="8">
        <f t="shared" si="13"/>
        <v>1.3227991207744341E-2</v>
      </c>
      <c r="F158">
        <f t="shared" si="14"/>
        <v>-1.8785061024209735</v>
      </c>
      <c r="G158" s="11">
        <f t="shared" si="15"/>
        <v>6.5003675193650051E-2</v>
      </c>
    </row>
    <row r="159" spans="1:7" x14ac:dyDescent="0.35">
      <c r="A159" s="12">
        <v>-0.75600000000000001</v>
      </c>
      <c r="B159" s="5">
        <v>2.7264700000000001E-6</v>
      </c>
      <c r="C159">
        <f t="shared" si="11"/>
        <v>-6.6000000000000059E-2</v>
      </c>
      <c r="D159" s="13">
        <f t="shared" si="12"/>
        <v>-6.6003857955050052E-2</v>
      </c>
      <c r="E159" s="8">
        <f t="shared" si="13"/>
        <v>1.3885797686136316E-2</v>
      </c>
      <c r="F159">
        <f t="shared" si="14"/>
        <v>-1.8574291666348945</v>
      </c>
      <c r="G159" s="11">
        <f t="shared" si="15"/>
        <v>6.6003857955050052E-2</v>
      </c>
    </row>
    <row r="160" spans="1:7" x14ac:dyDescent="0.35">
      <c r="A160" s="12">
        <v>-0.75700000000000001</v>
      </c>
      <c r="B160" s="5">
        <v>2.6546599999999999E-6</v>
      </c>
      <c r="C160">
        <f t="shared" si="11"/>
        <v>-6.700000000000006E-2</v>
      </c>
      <c r="D160" s="13">
        <f t="shared" si="12"/>
        <v>-6.7003756343900059E-2</v>
      </c>
      <c r="E160" s="8">
        <f t="shared" si="13"/>
        <v>1.3520072359306589E-2</v>
      </c>
      <c r="F160">
        <f t="shared" si="14"/>
        <v>-1.8690209840479721</v>
      </c>
      <c r="G160" s="11">
        <f t="shared" si="15"/>
        <v>6.7003756343900059E-2</v>
      </c>
    </row>
    <row r="161" spans="1:7" x14ac:dyDescent="0.35">
      <c r="A161" s="12">
        <v>-0.75800000000000001</v>
      </c>
      <c r="B161" s="5">
        <v>2.5404299999999998E-6</v>
      </c>
      <c r="C161">
        <f t="shared" si="11"/>
        <v>-6.800000000000006E-2</v>
      </c>
      <c r="D161" s="13">
        <f t="shared" si="12"/>
        <v>-6.8003594708450063E-2</v>
      </c>
      <c r="E161" s="8">
        <f t="shared" si="13"/>
        <v>1.2938303746526197E-2</v>
      </c>
      <c r="F161">
        <f t="shared" si="14"/>
        <v>-1.888122657346732</v>
      </c>
      <c r="G161" s="11">
        <f t="shared" si="15"/>
        <v>6.8003594708450063E-2</v>
      </c>
    </row>
    <row r="162" spans="1:7" x14ac:dyDescent="0.35">
      <c r="A162" s="12">
        <v>-0.75900000000000001</v>
      </c>
      <c r="B162" s="5">
        <v>2.6334999999999999E-6</v>
      </c>
      <c r="C162">
        <f t="shared" si="11"/>
        <v>-6.9000000000000061E-2</v>
      </c>
      <c r="D162" s="13">
        <f t="shared" si="12"/>
        <v>-6.9003726402500062E-2</v>
      </c>
      <c r="E162" s="8">
        <f t="shared" si="13"/>
        <v>1.3412305364240205E-2</v>
      </c>
      <c r="F162">
        <f t="shared" si="14"/>
        <v>-1.8724965673447094</v>
      </c>
      <c r="G162" s="11">
        <f t="shared" si="15"/>
        <v>6.9003726402500062E-2</v>
      </c>
    </row>
    <row r="163" spans="1:7" x14ac:dyDescent="0.35">
      <c r="A163" s="12">
        <v>-0.76</v>
      </c>
      <c r="B163" s="5">
        <v>2.8830499999999999E-6</v>
      </c>
      <c r="C163">
        <f t="shared" si="11"/>
        <v>-7.0000000000000062E-2</v>
      </c>
      <c r="D163" s="13">
        <f t="shared" si="12"/>
        <v>-7.0004079515750064E-2</v>
      </c>
      <c r="E163" s="8">
        <f t="shared" si="13"/>
        <v>1.4683253077794844E-2</v>
      </c>
      <c r="F163">
        <f t="shared" si="14"/>
        <v>-1.8331777157263809</v>
      </c>
      <c r="G163" s="11">
        <f t="shared" si="15"/>
        <v>7.0004079515750064E-2</v>
      </c>
    </row>
    <row r="164" spans="1:7" x14ac:dyDescent="0.35">
      <c r="A164" s="12">
        <v>-0.76100000000000001</v>
      </c>
      <c r="B164" s="5">
        <v>2.6365999999999999E-6</v>
      </c>
      <c r="C164">
        <f t="shared" si="11"/>
        <v>-7.1000000000000063E-2</v>
      </c>
      <c r="D164" s="13">
        <f t="shared" si="12"/>
        <v>-7.1003730789000061E-2</v>
      </c>
      <c r="E164" s="8">
        <f t="shared" si="13"/>
        <v>1.3428093534594919E-2</v>
      </c>
      <c r="F164">
        <f t="shared" si="14"/>
        <v>-1.8719856422961607</v>
      </c>
      <c r="G164" s="11">
        <f t="shared" si="15"/>
        <v>7.1003730789000061E-2</v>
      </c>
    </row>
    <row r="165" spans="1:7" x14ac:dyDescent="0.35">
      <c r="A165" s="12">
        <v>-0.76200000000000001</v>
      </c>
      <c r="B165" s="5">
        <v>2.7539099999999999E-6</v>
      </c>
      <c r="C165">
        <f t="shared" si="11"/>
        <v>-7.2000000000000064E-2</v>
      </c>
      <c r="D165" s="13">
        <f t="shared" si="12"/>
        <v>-7.2003896782650068E-2</v>
      </c>
      <c r="E165" s="8">
        <f t="shared" si="13"/>
        <v>1.4025548458566447E-2</v>
      </c>
      <c r="F165">
        <f t="shared" si="14"/>
        <v>-1.8530801469793425</v>
      </c>
      <c r="G165" s="11">
        <f t="shared" si="15"/>
        <v>7.2003896782650068E-2</v>
      </c>
    </row>
    <row r="166" spans="1:7" x14ac:dyDescent="0.35">
      <c r="A166" s="12">
        <v>-0.76300000000000001</v>
      </c>
      <c r="B166" s="5">
        <v>2.7744999999999999E-6</v>
      </c>
      <c r="C166">
        <f t="shared" si="11"/>
        <v>-7.3000000000000065E-2</v>
      </c>
      <c r="D166" s="13">
        <f t="shared" si="12"/>
        <v>-7.3003925917500059E-2</v>
      </c>
      <c r="E166" s="8">
        <f t="shared" si="13"/>
        <v>1.4130412467470837E-2</v>
      </c>
      <c r="F166">
        <f t="shared" si="14"/>
        <v>-1.8498451608880244</v>
      </c>
      <c r="G166" s="11">
        <f t="shared" si="15"/>
        <v>7.3003925917500059E-2</v>
      </c>
    </row>
    <row r="167" spans="1:7" x14ac:dyDescent="0.35">
      <c r="A167" s="12">
        <v>-0.76400000000000001</v>
      </c>
      <c r="B167" s="5">
        <v>2.7289600000000002E-6</v>
      </c>
      <c r="C167">
        <f t="shared" si="11"/>
        <v>-7.4000000000000066E-2</v>
      </c>
      <c r="D167" s="13">
        <f t="shared" si="12"/>
        <v>-7.400386147840006E-2</v>
      </c>
      <c r="E167" s="8">
        <f t="shared" si="13"/>
        <v>1.389847915200188E-2</v>
      </c>
      <c r="F167">
        <f t="shared" si="14"/>
        <v>-1.8570327200358061</v>
      </c>
      <c r="G167" s="11">
        <f t="shared" si="15"/>
        <v>7.400386147840006E-2</v>
      </c>
    </row>
    <row r="168" spans="1:7" x14ac:dyDescent="0.35">
      <c r="A168" s="12">
        <v>-0.76500000000000001</v>
      </c>
      <c r="B168" s="5">
        <v>2.63849E-6</v>
      </c>
      <c r="C168">
        <f t="shared" si="11"/>
        <v>-7.5000000000000067E-2</v>
      </c>
      <c r="D168" s="13">
        <f t="shared" si="12"/>
        <v>-7.500373346335007E-2</v>
      </c>
      <c r="E168" s="8">
        <f t="shared" si="13"/>
        <v>1.3437719225553117E-2</v>
      </c>
      <c r="F168">
        <f t="shared" si="14"/>
        <v>-1.871674437518263</v>
      </c>
      <c r="G168" s="11">
        <f t="shared" si="15"/>
        <v>7.500373346335007E-2</v>
      </c>
    </row>
    <row r="169" spans="1:7" x14ac:dyDescent="0.35">
      <c r="A169" s="12">
        <v>-0.76600000000000001</v>
      </c>
      <c r="B169" s="5">
        <v>2.7134000000000001E-6</v>
      </c>
      <c r="C169">
        <f t="shared" si="11"/>
        <v>-7.6000000000000068E-2</v>
      </c>
      <c r="D169" s="13">
        <f t="shared" si="12"/>
        <v>-7.6003839461000061E-2</v>
      </c>
      <c r="E169" s="8">
        <f t="shared" si="13"/>
        <v>1.3819232722737563E-2</v>
      </c>
      <c r="F169">
        <f t="shared" si="14"/>
        <v>-1.8595160693736659</v>
      </c>
      <c r="G169" s="11">
        <f t="shared" si="15"/>
        <v>7.6003839461000061E-2</v>
      </c>
    </row>
    <row r="170" spans="1:7" x14ac:dyDescent="0.35">
      <c r="A170" s="12">
        <v>-0.76700000000000002</v>
      </c>
      <c r="B170" s="5">
        <v>2.8518899999999999E-6</v>
      </c>
      <c r="C170">
        <f t="shared" si="11"/>
        <v>-7.7000000000000068E-2</v>
      </c>
      <c r="D170" s="13">
        <f t="shared" si="12"/>
        <v>-7.7004035424350067E-2</v>
      </c>
      <c r="E170" s="8">
        <f t="shared" si="13"/>
        <v>1.4524556500939052E-2</v>
      </c>
      <c r="F170">
        <f t="shared" si="14"/>
        <v>-1.8378971196698504</v>
      </c>
      <c r="G170" s="11">
        <f t="shared" si="15"/>
        <v>7.7004035424350067E-2</v>
      </c>
    </row>
    <row r="171" spans="1:7" x14ac:dyDescent="0.35">
      <c r="A171" s="12">
        <v>-0.76800000000000002</v>
      </c>
      <c r="B171" s="5">
        <v>2.5548300000000001E-6</v>
      </c>
      <c r="C171">
        <f t="shared" si="11"/>
        <v>-7.8000000000000069E-2</v>
      </c>
      <c r="D171" s="13">
        <f t="shared" si="12"/>
        <v>-7.800361508445007E-2</v>
      </c>
      <c r="E171" s="8">
        <f t="shared" si="13"/>
        <v>1.3011642344302944E-2</v>
      </c>
      <c r="F171">
        <f t="shared" si="14"/>
        <v>-1.8856678828348821</v>
      </c>
      <c r="G171" s="11">
        <f t="shared" si="15"/>
        <v>7.800361508445007E-2</v>
      </c>
    </row>
    <row r="172" spans="1:7" x14ac:dyDescent="0.35">
      <c r="A172" s="12">
        <v>-0.76900000000000002</v>
      </c>
      <c r="B172" s="5">
        <v>2.67967E-6</v>
      </c>
      <c r="C172">
        <f t="shared" si="11"/>
        <v>-7.900000000000007E-2</v>
      </c>
      <c r="D172" s="13">
        <f t="shared" si="12"/>
        <v>-7.9003791733050069E-2</v>
      </c>
      <c r="E172" s="8">
        <f t="shared" si="13"/>
        <v>1.3647447243361893E-2</v>
      </c>
      <c r="F172">
        <f t="shared" si="14"/>
        <v>-1.8649485758614295</v>
      </c>
      <c r="G172" s="11">
        <f t="shared" si="15"/>
        <v>7.9003791733050069E-2</v>
      </c>
    </row>
    <row r="173" spans="1:7" x14ac:dyDescent="0.35">
      <c r="A173" s="12">
        <v>-0.77</v>
      </c>
      <c r="B173" s="5">
        <v>2.6846600000000001E-6</v>
      </c>
      <c r="C173">
        <f t="shared" si="11"/>
        <v>-8.0000000000000071E-2</v>
      </c>
      <c r="D173" s="13">
        <f t="shared" si="12"/>
        <v>-8.0003798793900072E-2</v>
      </c>
      <c r="E173" s="8">
        <f t="shared" si="13"/>
        <v>1.3672861104674808E-2</v>
      </c>
      <c r="F173">
        <f t="shared" si="14"/>
        <v>-1.8641405979444203</v>
      </c>
      <c r="G173" s="11">
        <f t="shared" si="15"/>
        <v>8.0003798793900072E-2</v>
      </c>
    </row>
    <row r="174" spans="1:7" x14ac:dyDescent="0.35">
      <c r="A174" s="12">
        <v>-0.77100000000000002</v>
      </c>
      <c r="B174" s="5">
        <v>2.56236E-6</v>
      </c>
      <c r="C174">
        <f t="shared" si="11"/>
        <v>-8.1000000000000072E-2</v>
      </c>
      <c r="D174" s="13">
        <f t="shared" si="12"/>
        <v>-8.1003625739400079E-2</v>
      </c>
      <c r="E174" s="8">
        <f t="shared" si="13"/>
        <v>1.3049992319390366E-2</v>
      </c>
      <c r="F174">
        <f t="shared" si="14"/>
        <v>-1.8843897439308621</v>
      </c>
      <c r="G174" s="11">
        <f t="shared" si="15"/>
        <v>8.1003625739400079E-2</v>
      </c>
    </row>
    <row r="175" spans="1:7" x14ac:dyDescent="0.35">
      <c r="A175" s="12">
        <v>-0.77200000000000002</v>
      </c>
      <c r="B175" s="5">
        <v>2.4868000000000001E-6</v>
      </c>
      <c r="C175">
        <f t="shared" si="11"/>
        <v>-8.2000000000000073E-2</v>
      </c>
      <c r="D175" s="13">
        <f t="shared" si="12"/>
        <v>-8.2003518822000077E-2</v>
      </c>
      <c r="E175" s="8">
        <f t="shared" si="13"/>
        <v>1.2665168399389611E-2</v>
      </c>
      <c r="F175">
        <f t="shared" si="14"/>
        <v>-1.8973890313420909</v>
      </c>
      <c r="G175" s="11">
        <f t="shared" si="15"/>
        <v>8.2003518822000077E-2</v>
      </c>
    </row>
    <row r="176" spans="1:7" x14ac:dyDescent="0.35">
      <c r="A176" s="12">
        <v>-0.77300000000000002</v>
      </c>
      <c r="B176" s="5">
        <v>2.58108E-6</v>
      </c>
      <c r="C176">
        <f t="shared" si="11"/>
        <v>-8.3000000000000074E-2</v>
      </c>
      <c r="D176" s="13">
        <f t="shared" si="12"/>
        <v>-8.3003652228200067E-2</v>
      </c>
      <c r="E176" s="8">
        <f t="shared" si="13"/>
        <v>1.3145332496500135E-2</v>
      </c>
      <c r="F176">
        <f t="shared" si="14"/>
        <v>-1.8812284244249438</v>
      </c>
      <c r="G176" s="11">
        <f t="shared" si="15"/>
        <v>8.3003652228200067E-2</v>
      </c>
    </row>
    <row r="177" spans="1:7" x14ac:dyDescent="0.35">
      <c r="A177" s="12">
        <v>-0.77400000000000002</v>
      </c>
      <c r="B177" s="5">
        <v>2.6416100000000001E-6</v>
      </c>
      <c r="C177">
        <f t="shared" si="11"/>
        <v>-8.4000000000000075E-2</v>
      </c>
      <c r="D177" s="13">
        <f t="shared" si="12"/>
        <v>-8.4003737878150075E-2</v>
      </c>
      <c r="E177" s="8">
        <f t="shared" si="13"/>
        <v>1.3453609255071412E-2</v>
      </c>
      <c r="F177">
        <f t="shared" si="14"/>
        <v>-1.8711611900641458</v>
      </c>
      <c r="G177" s="11">
        <f t="shared" si="15"/>
        <v>8.4003737878150075E-2</v>
      </c>
    </row>
    <row r="178" spans="1:7" x14ac:dyDescent="0.35">
      <c r="A178" s="12">
        <v>-0.77500000000000002</v>
      </c>
      <c r="B178" s="5">
        <v>2.4031400000000002E-6</v>
      </c>
      <c r="C178">
        <f t="shared" si="11"/>
        <v>-8.5000000000000075E-2</v>
      </c>
      <c r="D178" s="13">
        <f t="shared" si="12"/>
        <v>-8.5003400443100077E-2</v>
      </c>
      <c r="E178" s="8">
        <f t="shared" si="13"/>
        <v>1.2239091518139436E-2</v>
      </c>
      <c r="F178">
        <f t="shared" si="14"/>
        <v>-1.9122508177543338</v>
      </c>
      <c r="G178" s="11">
        <f t="shared" si="15"/>
        <v>8.5003400443100077E-2</v>
      </c>
    </row>
    <row r="179" spans="1:7" x14ac:dyDescent="0.35">
      <c r="A179" s="12">
        <v>-0.77600000000000002</v>
      </c>
      <c r="B179" s="5">
        <v>2.4861900000000002E-6</v>
      </c>
      <c r="C179">
        <f t="shared" si="11"/>
        <v>-8.6000000000000076E-2</v>
      </c>
      <c r="D179" s="13">
        <f t="shared" si="12"/>
        <v>-8.600351795885007E-2</v>
      </c>
      <c r="E179" s="8">
        <f t="shared" si="13"/>
        <v>1.2662061694900457E-2</v>
      </c>
      <c r="F179">
        <f t="shared" si="14"/>
        <v>-1.8974955747436619</v>
      </c>
      <c r="G179" s="11">
        <f t="shared" si="15"/>
        <v>8.600351795885007E-2</v>
      </c>
    </row>
    <row r="180" spans="1:7" x14ac:dyDescent="0.35">
      <c r="A180" s="12">
        <v>-0.77700000000000002</v>
      </c>
      <c r="B180" s="5">
        <v>2.5785299999999999E-6</v>
      </c>
      <c r="C180">
        <f t="shared" si="11"/>
        <v>-8.7000000000000077E-2</v>
      </c>
      <c r="D180" s="13">
        <f t="shared" si="12"/>
        <v>-8.700364861995008E-2</v>
      </c>
      <c r="E180" s="8">
        <f t="shared" si="13"/>
        <v>1.3132345453143837E-2</v>
      </c>
      <c r="F180">
        <f t="shared" si="14"/>
        <v>-1.8816577014513161</v>
      </c>
      <c r="G180" s="11">
        <f t="shared" si="15"/>
        <v>8.700364861995008E-2</v>
      </c>
    </row>
    <row r="181" spans="1:7" x14ac:dyDescent="0.35">
      <c r="A181" s="12">
        <v>-0.77800000000000002</v>
      </c>
      <c r="B181" s="5">
        <v>2.6484299999999999E-6</v>
      </c>
      <c r="C181">
        <f t="shared" si="11"/>
        <v>-8.8000000000000078E-2</v>
      </c>
      <c r="D181" s="13">
        <f t="shared" si="12"/>
        <v>-8.8003747528450083E-2</v>
      </c>
      <c r="E181" s="8">
        <f t="shared" si="13"/>
        <v>1.3488343229851787E-2</v>
      </c>
      <c r="F181">
        <f t="shared" si="14"/>
        <v>-1.8700413913452165</v>
      </c>
      <c r="G181" s="11">
        <f t="shared" si="15"/>
        <v>8.8003747528450083E-2</v>
      </c>
    </row>
    <row r="182" spans="1:7" x14ac:dyDescent="0.35">
      <c r="A182" s="12">
        <v>-0.77900000000000003</v>
      </c>
      <c r="B182" s="5">
        <v>2.3763E-6</v>
      </c>
      <c r="C182">
        <f t="shared" si="11"/>
        <v>-8.9000000000000079E-2</v>
      </c>
      <c r="D182" s="13">
        <f t="shared" si="12"/>
        <v>-8.900336246450008E-2</v>
      </c>
      <c r="E182" s="8">
        <f t="shared" si="13"/>
        <v>1.2102396520616669E-2</v>
      </c>
      <c r="F182">
        <f t="shared" si="14"/>
        <v>-1.9171286220287211</v>
      </c>
      <c r="G182" s="11">
        <f t="shared" si="15"/>
        <v>8.900336246450008E-2</v>
      </c>
    </row>
    <row r="183" spans="1:7" x14ac:dyDescent="0.35">
      <c r="A183" s="12">
        <v>-0.78</v>
      </c>
      <c r="B183" s="5">
        <v>2.5011999999999999E-6</v>
      </c>
      <c r="C183">
        <f t="shared" si="11"/>
        <v>-9.000000000000008E-2</v>
      </c>
      <c r="D183" s="13">
        <f t="shared" si="12"/>
        <v>-9.0003539198000082E-2</v>
      </c>
      <c r="E183" s="8">
        <f t="shared" si="13"/>
        <v>1.2738506997166355E-2</v>
      </c>
      <c r="F183">
        <f t="shared" si="14"/>
        <v>-1.8948814700295782</v>
      </c>
      <c r="G183" s="11">
        <f t="shared" si="15"/>
        <v>9.0003539198000082E-2</v>
      </c>
    </row>
    <row r="184" spans="1:7" x14ac:dyDescent="0.35">
      <c r="A184" s="12">
        <v>-0.78100000000000003</v>
      </c>
      <c r="B184" s="5">
        <v>2.6047600000000002E-6</v>
      </c>
      <c r="C184">
        <f t="shared" si="11"/>
        <v>-9.1000000000000081E-2</v>
      </c>
      <c r="D184" s="13">
        <f t="shared" si="12"/>
        <v>-9.1003685735400075E-2</v>
      </c>
      <c r="E184" s="8">
        <f t="shared" si="13"/>
        <v>1.3265933746177452E-2</v>
      </c>
      <c r="F184">
        <f t="shared" si="14"/>
        <v>-1.8772621760216157</v>
      </c>
      <c r="G184" s="11">
        <f t="shared" si="15"/>
        <v>9.1003685735400075E-2</v>
      </c>
    </row>
    <row r="185" spans="1:7" x14ac:dyDescent="0.35">
      <c r="A185" s="12">
        <v>-0.78200000000000003</v>
      </c>
      <c r="B185" s="5">
        <v>2.38882E-6</v>
      </c>
      <c r="C185">
        <f t="shared" si="11"/>
        <v>-9.2000000000000082E-2</v>
      </c>
      <c r="D185" s="13">
        <f t="shared" si="12"/>
        <v>-9.2003380180300076E-2</v>
      </c>
      <c r="E185" s="8">
        <f t="shared" si="13"/>
        <v>1.2166160357017005E-2</v>
      </c>
      <c r="F185">
        <f t="shared" si="14"/>
        <v>-1.914846463583382</v>
      </c>
      <c r="G185" s="11">
        <f t="shared" si="15"/>
        <v>9.2003380180300076E-2</v>
      </c>
    </row>
    <row r="186" spans="1:7" x14ac:dyDescent="0.35">
      <c r="A186" s="12">
        <v>-0.78300000000000003</v>
      </c>
      <c r="B186" s="5">
        <v>2.4887E-6</v>
      </c>
      <c r="C186">
        <f t="shared" si="11"/>
        <v>-9.3000000000000083E-2</v>
      </c>
      <c r="D186" s="13">
        <f t="shared" si="12"/>
        <v>-9.3003521510500078E-2</v>
      </c>
      <c r="E186" s="8">
        <f t="shared" si="13"/>
        <v>1.2674845019929598E-2</v>
      </c>
      <c r="F186">
        <f t="shared" si="14"/>
        <v>-1.897057342243216</v>
      </c>
      <c r="G186" s="11">
        <f t="shared" si="15"/>
        <v>9.3003521510500078E-2</v>
      </c>
    </row>
    <row r="187" spans="1:7" x14ac:dyDescent="0.35">
      <c r="A187" s="12">
        <v>-0.78400000000000003</v>
      </c>
      <c r="B187" s="5">
        <v>2.5729099999999998E-6</v>
      </c>
      <c r="C187">
        <f t="shared" si="11"/>
        <v>-9.4000000000000083E-2</v>
      </c>
      <c r="D187" s="13">
        <f t="shared" si="12"/>
        <v>-9.4003640667650087E-2</v>
      </c>
      <c r="E187" s="8">
        <f t="shared" si="13"/>
        <v>1.310372302817819E-2</v>
      </c>
      <c r="F187">
        <f t="shared" si="14"/>
        <v>-1.8826052951170127</v>
      </c>
      <c r="G187" s="11">
        <f t="shared" si="15"/>
        <v>9.4003640667650087E-2</v>
      </c>
    </row>
    <row r="188" spans="1:7" x14ac:dyDescent="0.35">
      <c r="A188" s="12">
        <v>-0.78500000000000003</v>
      </c>
      <c r="B188" s="5">
        <v>2.6072300000000002E-6</v>
      </c>
      <c r="C188">
        <f t="shared" si="11"/>
        <v>-9.5000000000000084E-2</v>
      </c>
      <c r="D188" s="13">
        <f t="shared" si="12"/>
        <v>-9.5003689230450078E-2</v>
      </c>
      <c r="E188" s="8">
        <f t="shared" si="13"/>
        <v>1.3278513352879434E-2</v>
      </c>
      <c r="F188">
        <f t="shared" si="14"/>
        <v>-1.8768505453582389</v>
      </c>
      <c r="G188" s="11">
        <f t="shared" si="15"/>
        <v>9.5003689230450078E-2</v>
      </c>
    </row>
    <row r="189" spans="1:7" x14ac:dyDescent="0.35">
      <c r="A189" s="12">
        <v>-0.78600000000000003</v>
      </c>
      <c r="B189" s="5">
        <v>2.34204E-6</v>
      </c>
      <c r="C189">
        <f t="shared" si="11"/>
        <v>-9.6000000000000085E-2</v>
      </c>
      <c r="D189" s="13">
        <f t="shared" si="12"/>
        <v>-9.6003313986600086E-2</v>
      </c>
      <c r="E189" s="8">
        <f t="shared" si="13"/>
        <v>1.1927911773406163E-2</v>
      </c>
      <c r="F189">
        <f t="shared" si="14"/>
        <v>-1.9234355818676512</v>
      </c>
      <c r="G189" s="11">
        <f t="shared" si="15"/>
        <v>9.6003313986600086E-2</v>
      </c>
    </row>
    <row r="190" spans="1:7" x14ac:dyDescent="0.35">
      <c r="A190" s="12">
        <v>-0.78700000000000003</v>
      </c>
      <c r="B190" s="5">
        <v>2.42943E-6</v>
      </c>
      <c r="C190">
        <f t="shared" si="11"/>
        <v>-9.7000000000000086E-2</v>
      </c>
      <c r="D190" s="13">
        <f t="shared" si="12"/>
        <v>-9.7003437643450083E-2</v>
      </c>
      <c r="E190" s="8">
        <f t="shared" si="13"/>
        <v>1.2372985388663785E-2</v>
      </c>
      <c r="F190">
        <f t="shared" si="14"/>
        <v>-1.9075254999348008</v>
      </c>
      <c r="G190" s="11">
        <f t="shared" si="15"/>
        <v>9.7003437643450083E-2</v>
      </c>
    </row>
    <row r="191" spans="1:7" x14ac:dyDescent="0.35">
      <c r="A191" s="12">
        <v>-0.78800000000000003</v>
      </c>
      <c r="B191" s="5">
        <v>2.5753999999999999E-6</v>
      </c>
      <c r="C191">
        <f t="shared" si="11"/>
        <v>-9.8000000000000087E-2</v>
      </c>
      <c r="D191" s="13">
        <f t="shared" si="12"/>
        <v>-9.8003644191000092E-2</v>
      </c>
      <c r="E191" s="8">
        <f t="shared" si="13"/>
        <v>1.3116404494043752E-2</v>
      </c>
      <c r="F191">
        <f t="shared" si="14"/>
        <v>-1.8821851986798286</v>
      </c>
      <c r="G191" s="11">
        <f t="shared" si="15"/>
        <v>9.8003644191000092E-2</v>
      </c>
    </row>
    <row r="192" spans="1:7" x14ac:dyDescent="0.35">
      <c r="A192" s="12">
        <v>-0.78900000000000003</v>
      </c>
      <c r="B192" s="5">
        <v>2.3595399999999999E-6</v>
      </c>
      <c r="C192">
        <f t="shared" si="11"/>
        <v>-9.9000000000000088E-2</v>
      </c>
      <c r="D192" s="13">
        <f t="shared" si="12"/>
        <v>-9.9003338749100084E-2</v>
      </c>
      <c r="E192" s="8">
        <f t="shared" si="13"/>
        <v>1.2017038541537623E-2</v>
      </c>
      <c r="F192">
        <f t="shared" si="14"/>
        <v>-1.9202025459383771</v>
      </c>
      <c r="G192" s="11">
        <f t="shared" si="15"/>
        <v>9.9003338749100084E-2</v>
      </c>
    </row>
    <row r="193" spans="1:7" x14ac:dyDescent="0.35">
      <c r="A193" s="12">
        <v>-0.79</v>
      </c>
      <c r="B193" s="5">
        <v>2.38825E-6</v>
      </c>
      <c r="C193">
        <f t="shared" si="11"/>
        <v>-0.10000000000000009</v>
      </c>
      <c r="D193" s="13">
        <f t="shared" si="12"/>
        <v>-0.10000337937375009</v>
      </c>
      <c r="E193" s="8">
        <f t="shared" si="13"/>
        <v>1.2163257370855008E-2</v>
      </c>
      <c r="F193">
        <f t="shared" si="14"/>
        <v>-1.9149501036204171</v>
      </c>
      <c r="G193" s="11">
        <f t="shared" si="15"/>
        <v>0.10000337937375009</v>
      </c>
    </row>
    <row r="194" spans="1:7" x14ac:dyDescent="0.35">
      <c r="A194" s="12">
        <v>-0.79100000000000004</v>
      </c>
      <c r="B194" s="5">
        <v>2.4605500000000001E-6</v>
      </c>
      <c r="C194">
        <f t="shared" si="11"/>
        <v>-0.10100000000000009</v>
      </c>
      <c r="D194" s="13">
        <f t="shared" si="12"/>
        <v>-0.10100348167825009</v>
      </c>
      <c r="E194" s="8">
        <f t="shared" si="13"/>
        <v>1.253147824719242E-2</v>
      </c>
      <c r="F194">
        <f t="shared" si="14"/>
        <v>-1.9019976954279285</v>
      </c>
      <c r="G194" s="11">
        <f t="shared" si="15"/>
        <v>0.10100348167825009</v>
      </c>
    </row>
    <row r="195" spans="1:7" x14ac:dyDescent="0.35">
      <c r="A195" s="12">
        <v>-0.79200000000000004</v>
      </c>
      <c r="B195" s="5">
        <v>2.4630599999999999E-6</v>
      </c>
      <c r="C195">
        <f t="shared" si="11"/>
        <v>-0.10200000000000009</v>
      </c>
      <c r="D195" s="13">
        <f t="shared" si="12"/>
        <v>-0.10200348522990009</v>
      </c>
      <c r="E195" s="8">
        <f t="shared" si="13"/>
        <v>1.2544261572221559E-2</v>
      </c>
      <c r="F195">
        <f t="shared" si="14"/>
        <v>-1.9015548986816353</v>
      </c>
      <c r="G195" s="11">
        <f t="shared" si="15"/>
        <v>0.10200348522990009</v>
      </c>
    </row>
    <row r="196" spans="1:7" x14ac:dyDescent="0.35">
      <c r="A196" s="12">
        <v>-0.79300000000000004</v>
      </c>
      <c r="B196" s="5">
        <v>2.2684199999999999E-6</v>
      </c>
      <c r="C196">
        <f t="shared" ref="C196:C259" si="16">A196+0.69</f>
        <v>-0.10300000000000009</v>
      </c>
      <c r="D196" s="13">
        <f t="shared" ref="D196:D259" si="17">C196-(B196*$J$1)</f>
        <v>-0.1030032098143001</v>
      </c>
      <c r="E196" s="8">
        <f t="shared" ref="E196:E259" si="18">B196*1000/$J$2</f>
        <v>1.1552968192272551E-2</v>
      </c>
      <c r="F196">
        <f t="shared" ref="F196:F259" si="19">LOG10(ABS(E196))</f>
        <v>-1.9373064223591152</v>
      </c>
      <c r="G196" s="11">
        <f t="shared" ref="G196:G259" si="20">-D196</f>
        <v>0.1030032098143001</v>
      </c>
    </row>
    <row r="197" spans="1:7" x14ac:dyDescent="0.35">
      <c r="A197" s="12">
        <v>-0.79400000000000004</v>
      </c>
      <c r="B197" s="5">
        <v>2.3888400000000002E-6</v>
      </c>
      <c r="C197">
        <f t="shared" si="16"/>
        <v>-0.10400000000000009</v>
      </c>
      <c r="D197" s="13">
        <f t="shared" si="17"/>
        <v>-0.10400338020860009</v>
      </c>
      <c r="E197" s="8">
        <f t="shared" si="18"/>
        <v>1.2166262216180586E-2</v>
      </c>
      <c r="F197">
        <f t="shared" si="19"/>
        <v>-1.9148428275399472</v>
      </c>
      <c r="G197" s="11">
        <f t="shared" si="20"/>
        <v>0.10400338020860009</v>
      </c>
    </row>
    <row r="198" spans="1:7" x14ac:dyDescent="0.35">
      <c r="A198" s="12">
        <v>-0.79500000000000004</v>
      </c>
      <c r="B198" s="5">
        <v>2.5173699999999998E-6</v>
      </c>
      <c r="C198">
        <f t="shared" si="16"/>
        <v>-0.10500000000000009</v>
      </c>
      <c r="D198" s="13">
        <f t="shared" si="17"/>
        <v>-0.10500356207855009</v>
      </c>
      <c r="E198" s="8">
        <f t="shared" si="18"/>
        <v>1.2820860130919825E-2</v>
      </c>
      <c r="F198">
        <f t="shared" si="19"/>
        <v>-1.8920828377203625</v>
      </c>
      <c r="G198" s="11">
        <f t="shared" si="20"/>
        <v>0.10500356207855009</v>
      </c>
    </row>
    <row r="199" spans="1:7" x14ac:dyDescent="0.35">
      <c r="A199" s="12">
        <v>-0.79600000000000004</v>
      </c>
      <c r="B199" s="5">
        <v>2.35143E-6</v>
      </c>
      <c r="C199">
        <f t="shared" si="16"/>
        <v>-0.10600000000000009</v>
      </c>
      <c r="D199" s="13">
        <f t="shared" si="17"/>
        <v>-0.10600332727345009</v>
      </c>
      <c r="E199" s="8">
        <f t="shared" si="18"/>
        <v>1.1975734650706414E-2</v>
      </c>
      <c r="F199">
        <f t="shared" si="19"/>
        <v>-1.9216978353278855</v>
      </c>
      <c r="G199" s="11">
        <f t="shared" si="20"/>
        <v>0.10600332727345009</v>
      </c>
    </row>
    <row r="200" spans="1:7" x14ac:dyDescent="0.35">
      <c r="A200" s="12">
        <v>-0.79700000000000004</v>
      </c>
      <c r="B200" s="5">
        <v>2.4225300000000001E-6</v>
      </c>
      <c r="C200">
        <f t="shared" si="16"/>
        <v>-0.1070000000000001</v>
      </c>
      <c r="D200" s="13">
        <f t="shared" si="17"/>
        <v>-0.1070034278799501</v>
      </c>
      <c r="E200" s="8">
        <f t="shared" si="18"/>
        <v>1.2337843977229096E-2</v>
      </c>
      <c r="F200">
        <f t="shared" si="19"/>
        <v>-1.9087607260888699</v>
      </c>
      <c r="G200" s="11">
        <f t="shared" si="20"/>
        <v>0.1070034278799501</v>
      </c>
    </row>
    <row r="201" spans="1:7" x14ac:dyDescent="0.35">
      <c r="A201" s="12">
        <v>-0.79800000000000004</v>
      </c>
      <c r="B201" s="5">
        <v>2.49177E-6</v>
      </c>
      <c r="C201">
        <f t="shared" si="16"/>
        <v>-0.1080000000000001</v>
      </c>
      <c r="D201" s="13">
        <f t="shared" si="17"/>
        <v>-0.1080035258545501</v>
      </c>
      <c r="E201" s="8">
        <f t="shared" si="18"/>
        <v>1.2690480401538945E-2</v>
      </c>
      <c r="F201">
        <f t="shared" si="19"/>
        <v>-1.8965219372600288</v>
      </c>
      <c r="G201" s="11">
        <f t="shared" si="20"/>
        <v>0.1080035258545501</v>
      </c>
    </row>
    <row r="202" spans="1:7" x14ac:dyDescent="0.35">
      <c r="A202" s="12">
        <v>-0.79900000000000004</v>
      </c>
      <c r="B202" s="5">
        <v>2.5105700000000002E-6</v>
      </c>
      <c r="C202">
        <f t="shared" si="16"/>
        <v>-0.1090000000000001</v>
      </c>
      <c r="D202" s="13">
        <f t="shared" si="17"/>
        <v>-0.10900355245655009</v>
      </c>
      <c r="E202" s="8">
        <f t="shared" si="18"/>
        <v>1.2786228015303032E-2</v>
      </c>
      <c r="F202">
        <f t="shared" si="19"/>
        <v>-1.8932575551105908</v>
      </c>
      <c r="G202" s="11">
        <f t="shared" si="20"/>
        <v>0.10900355245655009</v>
      </c>
    </row>
    <row r="203" spans="1:7" x14ac:dyDescent="0.35">
      <c r="A203" s="12">
        <v>-0.8</v>
      </c>
      <c r="B203" s="5">
        <v>2.2708400000000002E-6</v>
      </c>
      <c r="C203">
        <f t="shared" si="16"/>
        <v>-0.1100000000000001</v>
      </c>
      <c r="D203" s="13">
        <f t="shared" si="17"/>
        <v>-0.1100032132386001</v>
      </c>
      <c r="E203" s="8">
        <f t="shared" si="18"/>
        <v>1.1565293151065588E-2</v>
      </c>
      <c r="F203">
        <f t="shared" si="19"/>
        <v>-1.9368433544820698</v>
      </c>
      <c r="G203" s="11">
        <f t="shared" si="20"/>
        <v>0.1100032132386001</v>
      </c>
    </row>
    <row r="204" spans="1:7" x14ac:dyDescent="0.35">
      <c r="A204" s="12">
        <v>-0.80100000000000005</v>
      </c>
      <c r="B204" s="5">
        <v>2.41935E-6</v>
      </c>
      <c r="C204">
        <f t="shared" si="16"/>
        <v>-0.1110000000000001</v>
      </c>
      <c r="D204" s="13">
        <f t="shared" si="17"/>
        <v>-0.1110034233802501</v>
      </c>
      <c r="E204" s="8">
        <f t="shared" si="18"/>
        <v>1.2321648370220062E-2</v>
      </c>
      <c r="F204">
        <f t="shared" si="19"/>
        <v>-1.9093311890706142</v>
      </c>
      <c r="G204" s="11">
        <f t="shared" si="20"/>
        <v>0.1110034233802501</v>
      </c>
    </row>
    <row r="205" spans="1:7" x14ac:dyDescent="0.35">
      <c r="A205" s="12">
        <v>-0.80200000000000005</v>
      </c>
      <c r="B205" s="5">
        <v>2.4543400000000002E-6</v>
      </c>
      <c r="C205">
        <f t="shared" si="16"/>
        <v>-0.1120000000000001</v>
      </c>
      <c r="D205" s="13">
        <f t="shared" si="17"/>
        <v>-0.1120034728911001</v>
      </c>
      <c r="E205" s="8">
        <f t="shared" si="18"/>
        <v>1.2499850976901199E-2</v>
      </c>
      <c r="F205">
        <f t="shared" si="19"/>
        <v>-1.9030951646155658</v>
      </c>
      <c r="G205" s="11">
        <f t="shared" si="20"/>
        <v>0.1120034728911001</v>
      </c>
    </row>
    <row r="206" spans="1:7" x14ac:dyDescent="0.35">
      <c r="A206" s="12">
        <v>-0.80300000000000005</v>
      </c>
      <c r="B206" s="5">
        <v>2.28518E-6</v>
      </c>
      <c r="C206">
        <f t="shared" si="16"/>
        <v>-0.1130000000000001</v>
      </c>
      <c r="D206" s="13">
        <f t="shared" si="17"/>
        <v>-0.1130032335297001</v>
      </c>
      <c r="E206" s="8">
        <f t="shared" si="18"/>
        <v>1.1638326171351597E-2</v>
      </c>
      <c r="F206">
        <f t="shared" si="19"/>
        <v>-1.9341094755982569</v>
      </c>
      <c r="G206" s="11">
        <f t="shared" si="20"/>
        <v>0.1130032335297001</v>
      </c>
    </row>
    <row r="207" spans="1:7" x14ac:dyDescent="0.35">
      <c r="A207" s="12">
        <v>-0.80400000000000005</v>
      </c>
      <c r="B207" s="5">
        <v>2.2714500000000001E-6</v>
      </c>
      <c r="C207">
        <f t="shared" si="16"/>
        <v>-0.1140000000000001</v>
      </c>
      <c r="D207" s="13">
        <f t="shared" si="17"/>
        <v>-0.1140032141017501</v>
      </c>
      <c r="E207" s="8">
        <f t="shared" si="18"/>
        <v>1.1568399855554742E-2</v>
      </c>
      <c r="F207">
        <f t="shared" si="19"/>
        <v>-1.9367267086335864</v>
      </c>
      <c r="G207" s="11">
        <f t="shared" si="20"/>
        <v>0.1140032141017501</v>
      </c>
    </row>
    <row r="208" spans="1:7" x14ac:dyDescent="0.35">
      <c r="A208" s="12">
        <v>-0.80500000000000005</v>
      </c>
      <c r="B208" s="5">
        <v>2.3526499999999998E-6</v>
      </c>
      <c r="C208">
        <f t="shared" si="16"/>
        <v>-0.1150000000000001</v>
      </c>
      <c r="D208" s="13">
        <f t="shared" si="17"/>
        <v>-0.1150033289997501</v>
      </c>
      <c r="E208" s="8">
        <f t="shared" si="18"/>
        <v>1.1981948059684722E-2</v>
      </c>
      <c r="F208">
        <f t="shared" si="19"/>
        <v>-1.9214725673563369</v>
      </c>
      <c r="G208" s="11">
        <f t="shared" si="20"/>
        <v>0.1150033289997501</v>
      </c>
    </row>
    <row r="209" spans="1:7" x14ac:dyDescent="0.35">
      <c r="A209" s="12">
        <v>-0.80600000000000005</v>
      </c>
      <c r="B209" s="5">
        <v>2.5042300000000001E-6</v>
      </c>
      <c r="C209">
        <f t="shared" si="16"/>
        <v>-0.1160000000000001</v>
      </c>
      <c r="D209" s="13">
        <f t="shared" si="17"/>
        <v>-0.1160035434854501</v>
      </c>
      <c r="E209" s="8">
        <f t="shared" si="18"/>
        <v>1.2753938660448546E-2</v>
      </c>
      <c r="F209">
        <f t="shared" si="19"/>
        <v>-1.8943556760654627</v>
      </c>
      <c r="G209" s="11">
        <f t="shared" si="20"/>
        <v>0.1160035434854501</v>
      </c>
    </row>
    <row r="210" spans="1:7" x14ac:dyDescent="0.35">
      <c r="A210" s="12">
        <v>-0.80700000000000005</v>
      </c>
      <c r="B210" s="5">
        <v>2.1635300000000001E-6</v>
      </c>
      <c r="C210">
        <f t="shared" si="16"/>
        <v>-0.1170000000000001</v>
      </c>
      <c r="D210" s="13">
        <f t="shared" si="17"/>
        <v>-0.11700306139495011</v>
      </c>
      <c r="E210" s="8">
        <f t="shared" si="18"/>
        <v>1.1018767808883468E-2</v>
      </c>
      <c r="F210">
        <f t="shared" si="19"/>
        <v>-1.9578669684354622</v>
      </c>
      <c r="G210" s="11">
        <f t="shared" si="20"/>
        <v>0.11700306139495011</v>
      </c>
    </row>
    <row r="211" spans="1:7" x14ac:dyDescent="0.35">
      <c r="A211" s="12">
        <v>-0.80800000000000005</v>
      </c>
      <c r="B211" s="5">
        <v>2.1728199999999999E-6</v>
      </c>
      <c r="C211">
        <f t="shared" si="16"/>
        <v>-0.1180000000000001</v>
      </c>
      <c r="D211" s="13">
        <f t="shared" si="17"/>
        <v>-0.11800307454030011</v>
      </c>
      <c r="E211" s="8">
        <f t="shared" si="18"/>
        <v>1.1066081390365825E-2</v>
      </c>
      <c r="F211">
        <f t="shared" si="19"/>
        <v>-1.9560061399002173</v>
      </c>
      <c r="G211" s="11">
        <f t="shared" si="20"/>
        <v>0.11800307454030011</v>
      </c>
    </row>
    <row r="212" spans="1:7" x14ac:dyDescent="0.35">
      <c r="A212" s="12">
        <v>-0.80900000000000005</v>
      </c>
      <c r="B212" s="5">
        <v>2.2246900000000002E-6</v>
      </c>
      <c r="C212">
        <f t="shared" si="16"/>
        <v>-0.11900000000000011</v>
      </c>
      <c r="D212" s="13">
        <f t="shared" si="17"/>
        <v>-0.11900314793635011</v>
      </c>
      <c r="E212" s="8">
        <f t="shared" si="18"/>
        <v>1.1330253131107478E-2</v>
      </c>
      <c r="F212">
        <f t="shared" si="19"/>
        <v>-1.9457603873815148</v>
      </c>
      <c r="G212" s="11">
        <f t="shared" si="20"/>
        <v>0.11900314793635011</v>
      </c>
    </row>
    <row r="213" spans="1:7" x14ac:dyDescent="0.35">
      <c r="A213" s="12">
        <v>-0.81</v>
      </c>
      <c r="B213" s="5">
        <v>2.1516599999999998E-6</v>
      </c>
      <c r="C213">
        <f t="shared" si="16"/>
        <v>-0.12000000000000011</v>
      </c>
      <c r="D213" s="13">
        <f t="shared" si="17"/>
        <v>-0.12000304459890011</v>
      </c>
      <c r="E213" s="8">
        <f t="shared" si="18"/>
        <v>1.0958314395299439E-2</v>
      </c>
      <c r="F213">
        <f t="shared" si="19"/>
        <v>-1.9602562437639675</v>
      </c>
      <c r="G213" s="11">
        <f t="shared" si="20"/>
        <v>0.12000304459890011</v>
      </c>
    </row>
    <row r="214" spans="1:7" x14ac:dyDescent="0.35">
      <c r="A214" s="12">
        <v>-0.81100000000000005</v>
      </c>
      <c r="B214" s="5">
        <v>2.1160300000000001E-6</v>
      </c>
      <c r="C214">
        <f t="shared" si="16"/>
        <v>-0.12100000000000011</v>
      </c>
      <c r="D214" s="13">
        <f t="shared" si="17"/>
        <v>-0.12100299418245011</v>
      </c>
      <c r="E214" s="8">
        <f t="shared" si="18"/>
        <v>1.0776852295383787E-2</v>
      </c>
      <c r="F214">
        <f t="shared" si="19"/>
        <v>-1.9675080694245417</v>
      </c>
      <c r="G214" s="11">
        <f t="shared" si="20"/>
        <v>0.12100299418245011</v>
      </c>
    </row>
    <row r="215" spans="1:7" x14ac:dyDescent="0.35">
      <c r="A215" s="12">
        <v>-0.81200000000000006</v>
      </c>
      <c r="B215" s="5">
        <v>2.14292E-6</v>
      </c>
      <c r="C215">
        <f t="shared" si="16"/>
        <v>-0.12200000000000011</v>
      </c>
      <c r="D215" s="13">
        <f t="shared" si="17"/>
        <v>-0.1220030322318001</v>
      </c>
      <c r="E215" s="8">
        <f t="shared" si="18"/>
        <v>1.0913801940815499E-2</v>
      </c>
      <c r="F215">
        <f t="shared" si="19"/>
        <v>-1.9620239318788217</v>
      </c>
      <c r="G215" s="11">
        <f t="shared" si="20"/>
        <v>0.1220030322318001</v>
      </c>
    </row>
    <row r="216" spans="1:7" x14ac:dyDescent="0.35">
      <c r="A216" s="12">
        <v>-0.81299999999999994</v>
      </c>
      <c r="B216" s="5">
        <v>2.2628199999999999E-6</v>
      </c>
      <c r="C216">
        <f t="shared" si="16"/>
        <v>-0.123</v>
      </c>
      <c r="D216" s="13">
        <f t="shared" si="17"/>
        <v>-0.12300320189029999</v>
      </c>
      <c r="E216" s="8">
        <f t="shared" si="18"/>
        <v>1.1524447626470483E-2</v>
      </c>
      <c r="F216">
        <f t="shared" si="19"/>
        <v>-1.9383798814285378</v>
      </c>
      <c r="G216" s="11">
        <f t="shared" si="20"/>
        <v>0.12300320189029999</v>
      </c>
    </row>
    <row r="217" spans="1:7" x14ac:dyDescent="0.35">
      <c r="A217" s="12">
        <v>-0.81399999999999995</v>
      </c>
      <c r="B217" s="5">
        <v>2.0168299999999999E-6</v>
      </c>
      <c r="C217">
        <f t="shared" si="16"/>
        <v>-0.124</v>
      </c>
      <c r="D217" s="13">
        <f t="shared" si="17"/>
        <v>-0.12400285381445</v>
      </c>
      <c r="E217" s="8">
        <f t="shared" si="18"/>
        <v>1.0271630844032872E-2</v>
      </c>
      <c r="F217">
        <f t="shared" si="19"/>
        <v>-1.9883605972659146</v>
      </c>
      <c r="G217" s="11">
        <f t="shared" si="20"/>
        <v>0.12400285381445</v>
      </c>
    </row>
    <row r="218" spans="1:7" x14ac:dyDescent="0.35">
      <c r="A218" s="12">
        <v>-0.81499999999999995</v>
      </c>
      <c r="B218" s="5">
        <v>2.0250800000000002E-6</v>
      </c>
      <c r="C218">
        <f t="shared" si="16"/>
        <v>-0.125</v>
      </c>
      <c r="D218" s="13">
        <f t="shared" si="17"/>
        <v>-0.1250028654882</v>
      </c>
      <c r="E218" s="8">
        <f t="shared" si="18"/>
        <v>1.0313647749009135E-2</v>
      </c>
      <c r="F218">
        <f t="shared" si="19"/>
        <v>-1.9865877055135572</v>
      </c>
      <c r="G218" s="11">
        <f t="shared" si="20"/>
        <v>0.1250028654882</v>
      </c>
    </row>
    <row r="219" spans="1:7" x14ac:dyDescent="0.35">
      <c r="A219" s="12">
        <v>-0.81599999999999995</v>
      </c>
      <c r="B219" s="5">
        <v>2.1503899999999999E-6</v>
      </c>
      <c r="C219">
        <f t="shared" si="16"/>
        <v>-0.126</v>
      </c>
      <c r="D219" s="13">
        <f t="shared" si="17"/>
        <v>-0.12600304280185001</v>
      </c>
      <c r="E219" s="8">
        <f t="shared" si="18"/>
        <v>1.0951846338412185E-2</v>
      </c>
      <c r="F219">
        <f t="shared" si="19"/>
        <v>-1.960512658267769</v>
      </c>
      <c r="G219" s="11">
        <f t="shared" si="20"/>
        <v>0.12600304280185001</v>
      </c>
    </row>
    <row r="220" spans="1:7" x14ac:dyDescent="0.35">
      <c r="A220" s="12">
        <v>-0.81699999999999995</v>
      </c>
      <c r="B220" s="5">
        <v>2.0599299999999999E-6</v>
      </c>
      <c r="C220">
        <f t="shared" si="16"/>
        <v>-0.127</v>
      </c>
      <c r="D220" s="13">
        <f t="shared" si="17"/>
        <v>-0.12700291480095</v>
      </c>
      <c r="E220" s="8">
        <f t="shared" si="18"/>
        <v>1.0491137341545213E-2</v>
      </c>
      <c r="F220">
        <f t="shared" si="19"/>
        <v>-1.9791774274992791</v>
      </c>
      <c r="G220" s="11">
        <f t="shared" si="20"/>
        <v>0.12700291480095</v>
      </c>
    </row>
    <row r="221" spans="1:7" x14ac:dyDescent="0.35">
      <c r="A221" s="12">
        <v>-0.81799999999999995</v>
      </c>
      <c r="B221" s="5">
        <v>1.9837000000000002E-6</v>
      </c>
      <c r="C221">
        <f t="shared" si="16"/>
        <v>-0.128</v>
      </c>
      <c r="D221" s="13">
        <f t="shared" si="17"/>
        <v>-0.12800280693550001</v>
      </c>
      <c r="E221" s="8">
        <f t="shared" si="18"/>
        <v>1.0102901139564569E-2</v>
      </c>
      <c r="F221">
        <f t="shared" si="19"/>
        <v>-1.9955538967139974</v>
      </c>
      <c r="G221" s="11">
        <f t="shared" si="20"/>
        <v>0.12800280693550001</v>
      </c>
    </row>
    <row r="222" spans="1:7" x14ac:dyDescent="0.35">
      <c r="A222" s="12">
        <v>-0.81899999999999995</v>
      </c>
      <c r="B222" s="5">
        <v>2.0212100000000001E-6</v>
      </c>
      <c r="C222">
        <f t="shared" si="16"/>
        <v>-0.129</v>
      </c>
      <c r="D222" s="13">
        <f t="shared" si="17"/>
        <v>-0.12900286001215</v>
      </c>
      <c r="E222" s="8">
        <f t="shared" si="18"/>
        <v>1.0293938000856635E-2</v>
      </c>
      <c r="F222">
        <f t="shared" si="19"/>
        <v>-1.987418451781102</v>
      </c>
      <c r="G222" s="11">
        <f t="shared" si="20"/>
        <v>0.12900286001215</v>
      </c>
    </row>
    <row r="223" spans="1:7" x14ac:dyDescent="0.35">
      <c r="A223" s="12">
        <v>-0.82</v>
      </c>
      <c r="B223" s="5">
        <v>2.1204399999999999E-6</v>
      </c>
      <c r="C223">
        <f t="shared" si="16"/>
        <v>-0.13</v>
      </c>
      <c r="D223" s="13">
        <f t="shared" si="17"/>
        <v>-0.13000300042260002</v>
      </c>
      <c r="E223" s="8">
        <f t="shared" si="18"/>
        <v>1.0799312240952914E-2</v>
      </c>
      <c r="F223">
        <f t="shared" si="19"/>
        <v>-1.966603901871377</v>
      </c>
      <c r="G223" s="11">
        <f t="shared" si="20"/>
        <v>0.13000300042260002</v>
      </c>
    </row>
    <row r="224" spans="1:7" x14ac:dyDescent="0.35">
      <c r="A224" s="12">
        <v>-0.82099999999999995</v>
      </c>
      <c r="B224" s="5">
        <v>1.90256E-6</v>
      </c>
      <c r="C224">
        <f t="shared" si="16"/>
        <v>-0.13100000000000001</v>
      </c>
      <c r="D224" s="13">
        <f t="shared" si="17"/>
        <v>-0.13100269212240001</v>
      </c>
      <c r="E224" s="8">
        <f t="shared" si="18"/>
        <v>9.689658512925324E-3</v>
      </c>
      <c r="F224">
        <f t="shared" si="19"/>
        <v>-2.013691528270749</v>
      </c>
      <c r="G224" s="11">
        <f t="shared" si="20"/>
        <v>0.13100269212240001</v>
      </c>
    </row>
    <row r="225" spans="1:7" x14ac:dyDescent="0.35">
      <c r="A225" s="12">
        <v>-0.82199999999999995</v>
      </c>
      <c r="B225" s="5">
        <v>2.0493399999999998E-6</v>
      </c>
      <c r="C225">
        <f t="shared" si="16"/>
        <v>-0.13200000000000001</v>
      </c>
      <c r="D225" s="13">
        <f t="shared" si="17"/>
        <v>-0.1320028998161</v>
      </c>
      <c r="E225" s="8">
        <f t="shared" si="18"/>
        <v>1.0437202914430233E-2</v>
      </c>
      <c r="F225">
        <f t="shared" si="19"/>
        <v>-1.9814158731332365</v>
      </c>
      <c r="G225" s="11">
        <f t="shared" si="20"/>
        <v>0.1320028998161</v>
      </c>
    </row>
    <row r="226" spans="1:7" x14ac:dyDescent="0.35">
      <c r="A226" s="12">
        <v>-0.82299999999999995</v>
      </c>
      <c r="B226" s="5">
        <v>2.1367100000000001E-6</v>
      </c>
      <c r="C226">
        <f t="shared" si="16"/>
        <v>-0.13300000000000001</v>
      </c>
      <c r="D226" s="13">
        <f t="shared" si="17"/>
        <v>-0.13300302344465001</v>
      </c>
      <c r="E226" s="8">
        <f t="shared" si="18"/>
        <v>1.0882174670524278E-2</v>
      </c>
      <c r="F226">
        <f t="shared" si="19"/>
        <v>-1.9632843074839612</v>
      </c>
      <c r="G226" s="11">
        <f t="shared" si="20"/>
        <v>0.13300302344465001</v>
      </c>
    </row>
    <row r="227" spans="1:7" x14ac:dyDescent="0.35">
      <c r="A227" s="12">
        <v>-0.82399999999999995</v>
      </c>
      <c r="B227" s="5">
        <v>2.0030199999999998E-6</v>
      </c>
      <c r="C227">
        <f t="shared" si="16"/>
        <v>-0.13400000000000001</v>
      </c>
      <c r="D227" s="13">
        <f t="shared" si="17"/>
        <v>-0.13400283427330001</v>
      </c>
      <c r="E227" s="8">
        <f t="shared" si="18"/>
        <v>1.0201297091581702E-2</v>
      </c>
      <c r="F227">
        <f t="shared" si="19"/>
        <v>-1.9913446043261236</v>
      </c>
      <c r="G227" s="11">
        <f t="shared" si="20"/>
        <v>0.13400283427330001</v>
      </c>
    </row>
    <row r="228" spans="1:7" x14ac:dyDescent="0.35">
      <c r="A228" s="12">
        <v>-0.82499999999999996</v>
      </c>
      <c r="B228" s="5">
        <v>1.85767E-6</v>
      </c>
      <c r="C228">
        <f t="shared" si="16"/>
        <v>-0.13500000000000001</v>
      </c>
      <c r="D228" s="13">
        <f t="shared" si="17"/>
        <v>-0.13500262860305001</v>
      </c>
      <c r="E228" s="8">
        <f t="shared" si="18"/>
        <v>9.46103562027268E-3</v>
      </c>
      <c r="F228">
        <f t="shared" si="19"/>
        <v>-2.0240613224192519</v>
      </c>
      <c r="G228" s="11">
        <f t="shared" si="20"/>
        <v>0.13500262860305001</v>
      </c>
    </row>
    <row r="229" spans="1:7" x14ac:dyDescent="0.35">
      <c r="A229" s="12">
        <v>-0.82599999999999996</v>
      </c>
      <c r="B229" s="5">
        <v>1.9282200000000001E-6</v>
      </c>
      <c r="C229">
        <f t="shared" si="16"/>
        <v>-0.13600000000000001</v>
      </c>
      <c r="D229" s="13">
        <f t="shared" si="17"/>
        <v>-0.13600272843130001</v>
      </c>
      <c r="E229" s="8">
        <f t="shared" si="18"/>
        <v>9.8203438197969426E-3</v>
      </c>
      <c r="F229">
        <f t="shared" si="19"/>
        <v>-2.0078733068742878</v>
      </c>
      <c r="G229" s="11">
        <f t="shared" si="20"/>
        <v>0.13600272843130001</v>
      </c>
    </row>
    <row r="230" spans="1:7" x14ac:dyDescent="0.35">
      <c r="A230" s="12">
        <v>-0.82699999999999996</v>
      </c>
      <c r="B230" s="5">
        <v>2.0030900000000001E-6</v>
      </c>
      <c r="C230">
        <f t="shared" si="16"/>
        <v>-0.13700000000000001</v>
      </c>
      <c r="D230" s="13">
        <f t="shared" si="17"/>
        <v>-0.13700283437235</v>
      </c>
      <c r="E230" s="8">
        <f t="shared" si="18"/>
        <v>1.0201653598654228E-2</v>
      </c>
      <c r="F230">
        <f t="shared" si="19"/>
        <v>-1.9913294272023121</v>
      </c>
      <c r="G230" s="11">
        <f t="shared" si="20"/>
        <v>0.13700283437235</v>
      </c>
    </row>
    <row r="231" spans="1:7" x14ac:dyDescent="0.35">
      <c r="A231" s="12">
        <v>-0.82799999999999996</v>
      </c>
      <c r="B231" s="5">
        <v>1.7147399999999999E-6</v>
      </c>
      <c r="C231">
        <f t="shared" si="16"/>
        <v>-0.13800000000000001</v>
      </c>
      <c r="D231" s="13">
        <f t="shared" si="17"/>
        <v>-0.1380024263571</v>
      </c>
      <c r="E231" s="8">
        <f t="shared" si="18"/>
        <v>8.7330991077566918E-3</v>
      </c>
      <c r="F231">
        <f t="shared" si="19"/>
        <v>-2.0588316112136082</v>
      </c>
      <c r="G231" s="11">
        <f t="shared" si="20"/>
        <v>0.1380024263571</v>
      </c>
    </row>
    <row r="232" spans="1:7" x14ac:dyDescent="0.35">
      <c r="A232" s="12">
        <v>-0.82899999999999996</v>
      </c>
      <c r="B232" s="5">
        <v>1.8358000000000001E-6</v>
      </c>
      <c r="C232">
        <f t="shared" si="16"/>
        <v>-0.13900000000000001</v>
      </c>
      <c r="D232" s="13">
        <f t="shared" si="17"/>
        <v>-0.13900259765700002</v>
      </c>
      <c r="E232" s="8">
        <f t="shared" si="18"/>
        <v>9.3496526248992469E-3</v>
      </c>
      <c r="F232">
        <f t="shared" si="19"/>
        <v>-2.0292045245169947</v>
      </c>
      <c r="G232" s="11">
        <f t="shared" si="20"/>
        <v>0.13900259765700002</v>
      </c>
    </row>
    <row r="233" spans="1:7" x14ac:dyDescent="0.35">
      <c r="A233" s="12">
        <v>-0.83</v>
      </c>
      <c r="B233" s="5">
        <v>1.84458E-6</v>
      </c>
      <c r="C233">
        <f t="shared" si="16"/>
        <v>-0.14000000000000001</v>
      </c>
      <c r="D233" s="13">
        <f t="shared" si="17"/>
        <v>-0.1400026100807</v>
      </c>
      <c r="E233" s="8">
        <f t="shared" si="18"/>
        <v>9.3943687977103459E-3</v>
      </c>
      <c r="F233">
        <f t="shared" si="19"/>
        <v>-2.0271323945821247</v>
      </c>
      <c r="G233" s="11">
        <f t="shared" si="20"/>
        <v>0.1400026100807</v>
      </c>
    </row>
    <row r="234" spans="1:7" x14ac:dyDescent="0.35">
      <c r="A234" s="12">
        <v>-0.83099999999999996</v>
      </c>
      <c r="B234" s="5">
        <v>1.7534100000000001E-6</v>
      </c>
      <c r="C234">
        <f t="shared" si="16"/>
        <v>-0.14100000000000001</v>
      </c>
      <c r="D234" s="13">
        <f t="shared" si="17"/>
        <v>-0.14100248107515001</v>
      </c>
      <c r="E234" s="8">
        <f t="shared" si="18"/>
        <v>8.9300438005363268E-3</v>
      </c>
      <c r="F234">
        <f t="shared" si="19"/>
        <v>-2.0491464109564053</v>
      </c>
      <c r="G234" s="11">
        <f t="shared" si="20"/>
        <v>0.14100248107515001</v>
      </c>
    </row>
    <row r="235" spans="1:7" x14ac:dyDescent="0.35">
      <c r="A235" s="12">
        <v>-0.83199999999999996</v>
      </c>
      <c r="B235" s="5">
        <v>1.6341900000000001E-6</v>
      </c>
      <c r="C235">
        <f t="shared" si="16"/>
        <v>-0.14200000000000002</v>
      </c>
      <c r="D235" s="13">
        <f t="shared" si="17"/>
        <v>-0.14200231237885003</v>
      </c>
      <c r="E235" s="8">
        <f t="shared" si="18"/>
        <v>8.3228613264430228E-3</v>
      </c>
      <c r="F235">
        <f t="shared" si="19"/>
        <v>-2.079727341419233</v>
      </c>
      <c r="G235" s="11">
        <f t="shared" si="20"/>
        <v>0.14200231237885003</v>
      </c>
    </row>
    <row r="236" spans="1:7" x14ac:dyDescent="0.35">
      <c r="A236" s="12">
        <v>-0.83299999999999996</v>
      </c>
      <c r="B236" s="5">
        <v>1.7815E-6</v>
      </c>
      <c r="C236">
        <f t="shared" si="16"/>
        <v>-0.14300000000000002</v>
      </c>
      <c r="D236" s="13">
        <f t="shared" si="17"/>
        <v>-0.14300252082250001</v>
      </c>
      <c r="E236" s="8">
        <f t="shared" si="18"/>
        <v>9.0731049957827707E-3</v>
      </c>
      <c r="F236">
        <f t="shared" si="19"/>
        <v>-2.0422440633511747</v>
      </c>
      <c r="G236" s="11">
        <f t="shared" si="20"/>
        <v>0.14300252082250001</v>
      </c>
    </row>
    <row r="237" spans="1:7" x14ac:dyDescent="0.35">
      <c r="A237" s="12">
        <v>-0.83399999999999996</v>
      </c>
      <c r="B237" s="5">
        <v>1.9032499999999999E-6</v>
      </c>
      <c r="C237">
        <f t="shared" si="16"/>
        <v>-0.14400000000000002</v>
      </c>
      <c r="D237" s="13">
        <f t="shared" si="17"/>
        <v>-0.14400269309875002</v>
      </c>
      <c r="E237" s="8">
        <f t="shared" si="18"/>
        <v>9.6931726540687938E-3</v>
      </c>
      <c r="F237">
        <f t="shared" si="19"/>
        <v>-2.0135340515728597</v>
      </c>
      <c r="G237" s="11">
        <f t="shared" si="20"/>
        <v>0.14400269309875002</v>
      </c>
    </row>
    <row r="238" spans="1:7" x14ac:dyDescent="0.35">
      <c r="A238" s="12">
        <v>-0.83499999999999996</v>
      </c>
      <c r="B238" s="5">
        <v>1.58806E-6</v>
      </c>
      <c r="C238">
        <f t="shared" si="16"/>
        <v>-0.14500000000000002</v>
      </c>
      <c r="D238" s="13">
        <f t="shared" si="17"/>
        <v>-0.14500224710490001</v>
      </c>
      <c r="E238" s="8">
        <f t="shared" si="18"/>
        <v>8.0879231656484901E-3</v>
      </c>
      <c r="F238">
        <f t="shared" si="19"/>
        <v>-2.0921629831457125</v>
      </c>
      <c r="G238" s="11">
        <f t="shared" si="20"/>
        <v>0.14500224710490001</v>
      </c>
    </row>
    <row r="239" spans="1:7" x14ac:dyDescent="0.35">
      <c r="A239" s="12">
        <v>-0.83599999999999997</v>
      </c>
      <c r="B239" s="5">
        <v>1.7490399999999999E-6</v>
      </c>
      <c r="C239">
        <f t="shared" si="16"/>
        <v>-0.14600000000000002</v>
      </c>
      <c r="D239" s="13">
        <f t="shared" si="17"/>
        <v>-0.14600247489160001</v>
      </c>
      <c r="E239" s="8">
        <f t="shared" si="18"/>
        <v>8.907787573294355E-3</v>
      </c>
      <c r="F239">
        <f t="shared" si="19"/>
        <v>-2.0502301482664329</v>
      </c>
      <c r="G239" s="11">
        <f t="shared" si="20"/>
        <v>0.14600247489160001</v>
      </c>
    </row>
    <row r="240" spans="1:7" x14ac:dyDescent="0.35">
      <c r="A240" s="12">
        <v>-0.83699999999999997</v>
      </c>
      <c r="B240" s="5">
        <v>1.7540700000000001E-6</v>
      </c>
      <c r="C240">
        <f t="shared" si="16"/>
        <v>-0.14700000000000002</v>
      </c>
      <c r="D240" s="13">
        <f t="shared" si="17"/>
        <v>-0.14700248200905003</v>
      </c>
      <c r="E240" s="8">
        <f t="shared" si="18"/>
        <v>8.9334051529344292E-3</v>
      </c>
      <c r="F240">
        <f t="shared" si="19"/>
        <v>-2.048982969191127</v>
      </c>
      <c r="G240" s="11">
        <f t="shared" si="20"/>
        <v>0.14700248200905003</v>
      </c>
    </row>
    <row r="241" spans="1:7" x14ac:dyDescent="0.35">
      <c r="A241" s="12">
        <v>-0.83799999999999997</v>
      </c>
      <c r="B241" s="5">
        <v>1.74845E-6</v>
      </c>
      <c r="C241">
        <f t="shared" si="16"/>
        <v>-0.14800000000000002</v>
      </c>
      <c r="D241" s="13">
        <f t="shared" si="17"/>
        <v>-0.14800247405675002</v>
      </c>
      <c r="E241" s="8">
        <f t="shared" si="18"/>
        <v>8.9047827279687807E-3</v>
      </c>
      <c r="F241">
        <f t="shared" si="19"/>
        <v>-2.0503766726291923</v>
      </c>
      <c r="G241" s="11">
        <f t="shared" si="20"/>
        <v>0.14800247405675002</v>
      </c>
    </row>
    <row r="242" spans="1:7" x14ac:dyDescent="0.35">
      <c r="A242" s="12">
        <v>-0.83899999999999997</v>
      </c>
      <c r="B242" s="5">
        <v>1.51756E-6</v>
      </c>
      <c r="C242">
        <f t="shared" si="16"/>
        <v>-0.14900000000000002</v>
      </c>
      <c r="D242" s="13">
        <f t="shared" si="17"/>
        <v>-0.14900214734740003</v>
      </c>
      <c r="E242" s="8">
        <f t="shared" si="18"/>
        <v>7.7288696140331743E-3</v>
      </c>
      <c r="F242">
        <f t="shared" si="19"/>
        <v>-2.1118840191846311</v>
      </c>
      <c r="G242" s="11">
        <f t="shared" si="20"/>
        <v>0.14900214734740003</v>
      </c>
    </row>
    <row r="243" spans="1:7" x14ac:dyDescent="0.35">
      <c r="A243" s="12">
        <v>-0.84</v>
      </c>
      <c r="B243" s="5">
        <v>1.6603800000000001E-6</v>
      </c>
      <c r="C243">
        <f t="shared" si="16"/>
        <v>-0.15000000000000002</v>
      </c>
      <c r="D243" s="13">
        <f t="shared" si="17"/>
        <v>-0.15000234943770002</v>
      </c>
      <c r="E243" s="8">
        <f t="shared" si="18"/>
        <v>8.4562459011494791E-3</v>
      </c>
      <c r="F243">
        <f t="shared" si="19"/>
        <v>-2.0728223965663397</v>
      </c>
      <c r="G243" s="11">
        <f t="shared" si="20"/>
        <v>0.15000234943770002</v>
      </c>
    </row>
    <row r="244" spans="1:7" x14ac:dyDescent="0.35">
      <c r="A244" s="12">
        <v>-0.84099999999999997</v>
      </c>
      <c r="B244" s="5">
        <v>1.7391E-6</v>
      </c>
      <c r="C244">
        <f t="shared" si="16"/>
        <v>-0.15100000000000002</v>
      </c>
      <c r="D244" s="13">
        <f t="shared" si="17"/>
        <v>-0.15100246082650001</v>
      </c>
      <c r="E244" s="8">
        <f t="shared" si="18"/>
        <v>8.8571635689956851E-3</v>
      </c>
      <c r="F244">
        <f t="shared" si="19"/>
        <v>-2.0527053349477749</v>
      </c>
      <c r="G244" s="11">
        <f t="shared" si="20"/>
        <v>0.15100246082650001</v>
      </c>
    </row>
    <row r="245" spans="1:7" x14ac:dyDescent="0.35">
      <c r="A245" s="12">
        <v>-0.84199999999999997</v>
      </c>
      <c r="B245" s="5">
        <v>1.44633E-6</v>
      </c>
      <c r="C245">
        <f t="shared" si="16"/>
        <v>-0.15200000000000002</v>
      </c>
      <c r="D245" s="13">
        <f t="shared" si="17"/>
        <v>-0.15200204655695002</v>
      </c>
      <c r="E245" s="8">
        <f t="shared" si="18"/>
        <v>7.3660982029472317E-3</v>
      </c>
      <c r="F245">
        <f t="shared" si="19"/>
        <v>-2.1327624955389668</v>
      </c>
      <c r="G245" s="11">
        <f t="shared" si="20"/>
        <v>0.15200204655695002</v>
      </c>
    </row>
    <row r="246" spans="1:7" x14ac:dyDescent="0.35">
      <c r="A246" s="12">
        <v>-0.84299999999999997</v>
      </c>
      <c r="B246" s="5">
        <v>1.5286700000000001E-6</v>
      </c>
      <c r="C246">
        <f t="shared" si="16"/>
        <v>-0.15300000000000002</v>
      </c>
      <c r="D246" s="13">
        <f t="shared" si="17"/>
        <v>-0.15300216306805003</v>
      </c>
      <c r="E246" s="8">
        <f t="shared" si="18"/>
        <v>7.7854523794012058E-3</v>
      </c>
      <c r="F246">
        <f t="shared" si="19"/>
        <v>-2.108716147364369</v>
      </c>
      <c r="G246" s="11">
        <f t="shared" si="20"/>
        <v>0.15300216306805003</v>
      </c>
    </row>
    <row r="247" spans="1:7" x14ac:dyDescent="0.35">
      <c r="A247" s="12">
        <v>-0.84399999999999997</v>
      </c>
      <c r="B247" s="5">
        <v>1.5611800000000001E-6</v>
      </c>
      <c r="C247">
        <f t="shared" si="16"/>
        <v>-0.15400000000000003</v>
      </c>
      <c r="D247" s="13">
        <f t="shared" si="17"/>
        <v>-0.15400220906970002</v>
      </c>
      <c r="E247" s="8">
        <f t="shared" si="18"/>
        <v>7.9510244497985657E-3</v>
      </c>
      <c r="F247">
        <f t="shared" si="19"/>
        <v>-2.099576911062917</v>
      </c>
      <c r="G247" s="11">
        <f t="shared" si="20"/>
        <v>0.15400220906970002</v>
      </c>
    </row>
    <row r="248" spans="1:7" x14ac:dyDescent="0.35">
      <c r="A248" s="12">
        <v>-0.84499999999999997</v>
      </c>
      <c r="B248" s="5">
        <v>1.50065E-6</v>
      </c>
      <c r="C248">
        <f t="shared" si="16"/>
        <v>-0.15500000000000003</v>
      </c>
      <c r="D248" s="13">
        <f t="shared" si="17"/>
        <v>-0.15500212341975003</v>
      </c>
      <c r="E248" s="8">
        <f t="shared" si="18"/>
        <v>7.6427476912272882E-3</v>
      </c>
      <c r="F248">
        <f t="shared" si="19"/>
        <v>-2.1167504774706871</v>
      </c>
      <c r="G248" s="11">
        <f t="shared" si="20"/>
        <v>0.15500212341975003</v>
      </c>
    </row>
    <row r="249" spans="1:7" x14ac:dyDescent="0.35">
      <c r="A249" s="12">
        <v>-0.84599999999999997</v>
      </c>
      <c r="B249" s="5">
        <v>1.1986000000000001E-6</v>
      </c>
      <c r="C249">
        <f t="shared" si="16"/>
        <v>-0.15600000000000003</v>
      </c>
      <c r="D249" s="13">
        <f t="shared" si="17"/>
        <v>-0.15600169601900002</v>
      </c>
      <c r="E249" s="8">
        <f t="shared" si="18"/>
        <v>6.1044196732782637E-3</v>
      </c>
      <c r="F249">
        <f t="shared" si="19"/>
        <v>-2.2143556166777429</v>
      </c>
      <c r="G249" s="11">
        <f t="shared" si="20"/>
        <v>0.15600169601900002</v>
      </c>
    </row>
    <row r="250" spans="1:7" x14ac:dyDescent="0.35">
      <c r="A250" s="12">
        <v>-0.84699999999999998</v>
      </c>
      <c r="B250" s="5">
        <v>1.3278E-6</v>
      </c>
      <c r="C250">
        <f t="shared" si="16"/>
        <v>-0.15700000000000003</v>
      </c>
      <c r="D250" s="13">
        <f t="shared" si="17"/>
        <v>-0.15700187883700004</v>
      </c>
      <c r="E250" s="8">
        <f t="shared" si="18"/>
        <v>6.7624298699973965E-3</v>
      </c>
      <c r="F250">
        <f t="shared" si="19"/>
        <v>-2.1698972257273073</v>
      </c>
      <c r="G250" s="11">
        <f t="shared" si="20"/>
        <v>0.15700187883700004</v>
      </c>
    </row>
    <row r="251" spans="1:7" x14ac:dyDescent="0.35">
      <c r="A251" s="12">
        <v>-0.84799999999999998</v>
      </c>
      <c r="B251" s="5">
        <v>1.38149E-6</v>
      </c>
      <c r="C251">
        <f t="shared" si="16"/>
        <v>-0.15800000000000003</v>
      </c>
      <c r="D251" s="13">
        <f t="shared" si="17"/>
        <v>-0.15800195480835003</v>
      </c>
      <c r="E251" s="8">
        <f t="shared" si="18"/>
        <v>7.0358707946247198E-3</v>
      </c>
      <c r="F251">
        <f t="shared" si="19"/>
        <v>-2.1526821444415147</v>
      </c>
      <c r="G251" s="11">
        <f t="shared" si="20"/>
        <v>0.15800195480835003</v>
      </c>
    </row>
    <row r="252" spans="1:7" x14ac:dyDescent="0.35">
      <c r="A252" s="12">
        <v>-0.84899999999999998</v>
      </c>
      <c r="B252" s="5">
        <v>1.11192E-6</v>
      </c>
      <c r="C252">
        <f t="shared" si="16"/>
        <v>-0.15900000000000003</v>
      </c>
      <c r="D252" s="13">
        <f t="shared" si="17"/>
        <v>-0.15900157336680004</v>
      </c>
      <c r="E252" s="8">
        <f t="shared" si="18"/>
        <v>5.6629620583276887E-3</v>
      </c>
      <c r="F252">
        <f t="shared" si="19"/>
        <v>-2.2469563481234478</v>
      </c>
      <c r="G252" s="11">
        <f t="shared" si="20"/>
        <v>0.15900157336680004</v>
      </c>
    </row>
    <row r="253" spans="1:7" x14ac:dyDescent="0.35">
      <c r="A253" s="12">
        <v>-0.85</v>
      </c>
      <c r="B253" s="5">
        <v>1.1779500000000001E-6</v>
      </c>
      <c r="C253">
        <f t="shared" si="16"/>
        <v>-0.16000000000000003</v>
      </c>
      <c r="D253" s="13">
        <f t="shared" si="17"/>
        <v>-0.16000166679925004</v>
      </c>
      <c r="E253" s="8">
        <f t="shared" si="18"/>
        <v>5.9992500868831398E-3</v>
      </c>
      <c r="F253">
        <f t="shared" si="19"/>
        <v>-2.221903033530205</v>
      </c>
      <c r="G253" s="11">
        <f t="shared" si="20"/>
        <v>0.16000166679925004</v>
      </c>
    </row>
    <row r="254" spans="1:7" x14ac:dyDescent="0.35">
      <c r="A254" s="12">
        <v>-0.85099999999999998</v>
      </c>
      <c r="B254" s="5">
        <v>1.251E-6</v>
      </c>
      <c r="C254">
        <f t="shared" si="16"/>
        <v>-0.16100000000000003</v>
      </c>
      <c r="D254" s="13">
        <f t="shared" si="17"/>
        <v>-0.16100177016500003</v>
      </c>
      <c r="E254" s="8">
        <f t="shared" si="18"/>
        <v>6.371290681854754E-3</v>
      </c>
      <c r="F254">
        <f t="shared" si="19"/>
        <v>-2.1957725803447889</v>
      </c>
      <c r="G254" s="11">
        <f t="shared" si="20"/>
        <v>0.16100177016500003</v>
      </c>
    </row>
    <row r="255" spans="1:7" x14ac:dyDescent="0.35">
      <c r="A255" s="12">
        <v>-0.85199999999999998</v>
      </c>
      <c r="B255" s="5">
        <v>1.2746799999999999E-6</v>
      </c>
      <c r="C255">
        <f t="shared" si="16"/>
        <v>-0.16200000000000003</v>
      </c>
      <c r="D255" s="13">
        <f t="shared" si="17"/>
        <v>-0.16200180367220005</v>
      </c>
      <c r="E255" s="8">
        <f t="shared" si="18"/>
        <v>6.4918919315320681E-3</v>
      </c>
      <c r="F255">
        <f t="shared" si="19"/>
        <v>-2.1876287183482597</v>
      </c>
      <c r="G255" s="11">
        <f t="shared" si="20"/>
        <v>0.16200180367220005</v>
      </c>
    </row>
    <row r="256" spans="1:7" x14ac:dyDescent="0.35">
      <c r="A256" s="12">
        <v>-0.85299999999999998</v>
      </c>
      <c r="B256" s="5">
        <v>9.4211199999999996E-7</v>
      </c>
      <c r="C256">
        <f t="shared" si="16"/>
        <v>-0.16300000000000003</v>
      </c>
      <c r="D256" s="13">
        <f t="shared" si="17"/>
        <v>-0.16300133308848003</v>
      </c>
      <c r="E256" s="8">
        <f t="shared" si="18"/>
        <v>4.7981370158781339E-3</v>
      </c>
      <c r="F256">
        <f t="shared" si="19"/>
        <v>-2.3189273544527689</v>
      </c>
      <c r="G256" s="11">
        <f t="shared" si="20"/>
        <v>0.16300133308848003</v>
      </c>
    </row>
    <row r="257" spans="1:7" x14ac:dyDescent="0.35">
      <c r="A257" s="12">
        <v>-0.85399999999999998</v>
      </c>
      <c r="B257" s="5">
        <v>1.03388E-6</v>
      </c>
      <c r="C257">
        <f t="shared" si="16"/>
        <v>-0.16400000000000003</v>
      </c>
      <c r="D257" s="13">
        <f t="shared" si="17"/>
        <v>-0.16400146294020004</v>
      </c>
      <c r="E257" s="8">
        <f t="shared" si="18"/>
        <v>5.2655076020431601E-3</v>
      </c>
      <c r="F257">
        <f t="shared" si="19"/>
        <v>-2.2785597558858592</v>
      </c>
      <c r="G257" s="11">
        <f t="shared" si="20"/>
        <v>0.16400146294020004</v>
      </c>
    </row>
    <row r="258" spans="1:7" x14ac:dyDescent="0.35">
      <c r="A258" s="12">
        <v>-0.85499999999999998</v>
      </c>
      <c r="B258" s="5">
        <v>1.0912700000000001E-6</v>
      </c>
      <c r="C258">
        <f t="shared" si="16"/>
        <v>-0.16500000000000004</v>
      </c>
      <c r="D258" s="13">
        <f t="shared" si="17"/>
        <v>-0.16500154414705004</v>
      </c>
      <c r="E258" s="8">
        <f t="shared" si="18"/>
        <v>5.5577924719325648E-3</v>
      </c>
      <c r="F258">
        <f t="shared" si="19"/>
        <v>-2.2550976738193884</v>
      </c>
      <c r="G258" s="11">
        <f t="shared" si="20"/>
        <v>0.16500154414705004</v>
      </c>
    </row>
    <row r="259" spans="1:7" x14ac:dyDescent="0.35">
      <c r="A259" s="12">
        <v>-0.85599999999999998</v>
      </c>
      <c r="B259" s="5">
        <v>8.8472299999999997E-7</v>
      </c>
      <c r="C259">
        <f t="shared" si="16"/>
        <v>-0.16600000000000004</v>
      </c>
      <c r="D259" s="13">
        <f t="shared" si="17"/>
        <v>-0.16600125188304504</v>
      </c>
      <c r="E259" s="8">
        <f t="shared" si="18"/>
        <v>4.5058572389469094E-3</v>
      </c>
      <c r="F259">
        <f t="shared" si="19"/>
        <v>-2.3462225723369481</v>
      </c>
      <c r="G259" s="11">
        <f t="shared" si="20"/>
        <v>0.16600125188304504</v>
      </c>
    </row>
    <row r="260" spans="1:7" x14ac:dyDescent="0.35">
      <c r="A260" s="12">
        <v>-0.85699999999999998</v>
      </c>
      <c r="B260" s="5">
        <v>8.6344699999999999E-7</v>
      </c>
      <c r="C260">
        <f t="shared" ref="C260:C323" si="21">A260+0.69</f>
        <v>-0.16700000000000004</v>
      </c>
      <c r="D260" s="13">
        <f t="shared" ref="D260:D323" si="22">C260-(B260*$J$1)</f>
        <v>-0.16700122177750504</v>
      </c>
      <c r="E260" s="8">
        <f t="shared" ref="E260:E323" si="23">B260*1000/$J$2</f>
        <v>4.3974994607317687E-3</v>
      </c>
      <c r="F260">
        <f t="shared" ref="F260:F323" si="24">LOG10(ABS(E260))</f>
        <v>-2.3567942051283137</v>
      </c>
      <c r="G260" s="11">
        <f t="shared" ref="G260:G323" si="25">-D260</f>
        <v>0.16700122177750504</v>
      </c>
    </row>
    <row r="261" spans="1:7" x14ac:dyDescent="0.35">
      <c r="A261" s="12">
        <v>-0.85799999999999998</v>
      </c>
      <c r="B261" s="5">
        <v>9.3832199999999995E-7</v>
      </c>
      <c r="C261">
        <f t="shared" si="21"/>
        <v>-0.16800000000000004</v>
      </c>
      <c r="D261" s="13">
        <f t="shared" si="22"/>
        <v>-0.16800132772563003</v>
      </c>
      <c r="E261" s="8">
        <f t="shared" si="23"/>
        <v>4.7788347043799494E-3</v>
      </c>
      <c r="F261">
        <f t="shared" si="24"/>
        <v>-2.320677991077277</v>
      </c>
      <c r="G261" s="11">
        <f t="shared" si="25"/>
        <v>0.16800132772563003</v>
      </c>
    </row>
    <row r="262" spans="1:7" x14ac:dyDescent="0.35">
      <c r="A262" s="12">
        <v>-0.85899999999999999</v>
      </c>
      <c r="B262" s="5">
        <v>8.84628E-7</v>
      </c>
      <c r="C262">
        <f t="shared" si="21"/>
        <v>-0.16900000000000004</v>
      </c>
      <c r="D262" s="13">
        <f t="shared" si="22"/>
        <v>-0.16900125174862005</v>
      </c>
      <c r="E262" s="8">
        <f t="shared" si="23"/>
        <v>4.5053734079199105E-3</v>
      </c>
      <c r="F262">
        <f t="shared" si="24"/>
        <v>-2.3462692086186361</v>
      </c>
      <c r="G262" s="11">
        <f t="shared" si="25"/>
        <v>0.16900125174862005</v>
      </c>
    </row>
    <row r="263" spans="1:7" x14ac:dyDescent="0.35">
      <c r="A263" s="12">
        <v>-0.86</v>
      </c>
      <c r="B263" s="5">
        <v>6.8240400000000003E-7</v>
      </c>
      <c r="C263">
        <f t="shared" si="21"/>
        <v>-0.17000000000000004</v>
      </c>
      <c r="D263" s="13">
        <f t="shared" si="22"/>
        <v>-0.17000096560166003</v>
      </c>
      <c r="E263" s="8">
        <f t="shared" si="23"/>
        <v>3.4754550331418162E-3</v>
      </c>
      <c r="F263">
        <f t="shared" si="24"/>
        <v>-2.4589883261975638</v>
      </c>
      <c r="G263" s="11">
        <f t="shared" si="25"/>
        <v>0.17000096560166003</v>
      </c>
    </row>
    <row r="264" spans="1:7" x14ac:dyDescent="0.35">
      <c r="A264" s="12">
        <v>-0.86099999999999999</v>
      </c>
      <c r="B264" s="5">
        <v>7.4356499999999995E-7</v>
      </c>
      <c r="C264">
        <f t="shared" si="21"/>
        <v>-0.17100000000000004</v>
      </c>
      <c r="D264" s="13">
        <f t="shared" si="22"/>
        <v>-0.17100105214447503</v>
      </c>
      <c r="E264" s="8">
        <f t="shared" si="23"/>
        <v>3.786945448324005E-3</v>
      </c>
      <c r="F264">
        <f t="shared" si="24"/>
        <v>-2.4217109509294783</v>
      </c>
      <c r="G264" s="11">
        <f t="shared" si="25"/>
        <v>0.17100105214447503</v>
      </c>
    </row>
    <row r="265" spans="1:7" x14ac:dyDescent="0.35">
      <c r="A265" s="12">
        <v>-0.86199999999999999</v>
      </c>
      <c r="B265" s="5">
        <v>7.7545000000000003E-7</v>
      </c>
      <c r="C265">
        <f t="shared" si="21"/>
        <v>-0.17200000000000004</v>
      </c>
      <c r="D265" s="13">
        <f t="shared" si="22"/>
        <v>-0.17200109726175003</v>
      </c>
      <c r="E265" s="8">
        <f t="shared" si="23"/>
        <v>3.9493344198595279E-3</v>
      </c>
      <c r="F265">
        <f t="shared" si="24"/>
        <v>-2.4034760897250118</v>
      </c>
      <c r="G265" s="11">
        <f t="shared" si="25"/>
        <v>0.17200109726175003</v>
      </c>
    </row>
    <row r="266" spans="1:7" x14ac:dyDescent="0.35">
      <c r="A266" s="12">
        <v>-0.86299999999999999</v>
      </c>
      <c r="B266" s="5">
        <v>6.1189200000000001E-7</v>
      </c>
      <c r="C266">
        <f t="shared" si="21"/>
        <v>-0.17300000000000004</v>
      </c>
      <c r="D266" s="13">
        <f t="shared" si="22"/>
        <v>-0.17300086582718005</v>
      </c>
      <c r="E266" s="8">
        <f t="shared" si="23"/>
        <v>3.116340366028353E-3</v>
      </c>
      <c r="F266">
        <f t="shared" si="24"/>
        <v>-2.5063551148585033</v>
      </c>
      <c r="G266" s="11">
        <f t="shared" si="25"/>
        <v>0.17300086582718005</v>
      </c>
    </row>
    <row r="267" spans="1:7" x14ac:dyDescent="0.35">
      <c r="A267" s="12">
        <v>-0.86399999999999999</v>
      </c>
      <c r="B267" s="5">
        <v>5.5690299999999999E-7</v>
      </c>
      <c r="C267">
        <f t="shared" si="21"/>
        <v>-0.17400000000000004</v>
      </c>
      <c r="D267" s="13">
        <f t="shared" si="22"/>
        <v>-0.17400078801774504</v>
      </c>
      <c r="E267" s="8">
        <f t="shared" si="23"/>
        <v>2.8362836887265851E-3</v>
      </c>
      <c r="F267">
        <f t="shared" si="24"/>
        <v>-2.5472503326262084</v>
      </c>
      <c r="G267" s="11">
        <f t="shared" si="25"/>
        <v>0.17400078801774504</v>
      </c>
    </row>
    <row r="268" spans="1:7" x14ac:dyDescent="0.35">
      <c r="A268" s="12">
        <v>-0.86499999999999999</v>
      </c>
      <c r="B268" s="5">
        <v>6.4373899999999999E-7</v>
      </c>
      <c r="C268">
        <f t="shared" si="21"/>
        <v>-0.17500000000000004</v>
      </c>
      <c r="D268" s="13">
        <f t="shared" si="22"/>
        <v>-0.17500091089068504</v>
      </c>
      <c r="E268" s="8">
        <f t="shared" si="23"/>
        <v>3.2785358051530752E-3</v>
      </c>
      <c r="F268">
        <f t="shared" si="24"/>
        <v>-2.4843200690066185</v>
      </c>
      <c r="G268" s="11">
        <f t="shared" si="25"/>
        <v>0.17500091089068504</v>
      </c>
    </row>
    <row r="269" spans="1:7" x14ac:dyDescent="0.35">
      <c r="A269" s="12">
        <v>-0.86599999999999999</v>
      </c>
      <c r="B269" s="5">
        <v>6.6684300000000004E-7</v>
      </c>
      <c r="C269">
        <f t="shared" si="21"/>
        <v>-0.17600000000000005</v>
      </c>
      <c r="D269" s="13">
        <f t="shared" si="22"/>
        <v>-0.17600094358284504</v>
      </c>
      <c r="E269" s="8">
        <f t="shared" si="23"/>
        <v>3.3962035109193207E-3</v>
      </c>
      <c r="F269">
        <f t="shared" si="24"/>
        <v>-2.4690062933924239</v>
      </c>
      <c r="G269" s="11">
        <f t="shared" si="25"/>
        <v>0.17600094358284504</v>
      </c>
    </row>
    <row r="270" spans="1:7" x14ac:dyDescent="0.35">
      <c r="A270" s="12">
        <v>-0.86699999999999999</v>
      </c>
      <c r="B270" s="5">
        <v>3.4035600000000001E-7</v>
      </c>
      <c r="C270">
        <f t="shared" si="21"/>
        <v>-0.17700000000000005</v>
      </c>
      <c r="D270" s="13">
        <f t="shared" si="22"/>
        <v>-0.17700048160374005</v>
      </c>
      <c r="E270" s="8">
        <f t="shared" si="23"/>
        <v>1.7334188739515242E-3</v>
      </c>
      <c r="F270">
        <f t="shared" si="24"/>
        <v>-2.7610964790261265</v>
      </c>
      <c r="G270" s="11">
        <f t="shared" si="25"/>
        <v>0.17700048160374005</v>
      </c>
    </row>
    <row r="271" spans="1:7" x14ac:dyDescent="0.35">
      <c r="A271" s="12">
        <v>-0.86799999999999999</v>
      </c>
      <c r="B271" s="5">
        <v>3.6159299999999997E-7</v>
      </c>
      <c r="C271">
        <f t="shared" si="21"/>
        <v>-0.17800000000000005</v>
      </c>
      <c r="D271" s="13">
        <f t="shared" si="22"/>
        <v>-0.17800051165409506</v>
      </c>
      <c r="E271" s="8">
        <f t="shared" si="23"/>
        <v>1.8415780267976866E-3</v>
      </c>
      <c r="F271">
        <f t="shared" si="24"/>
        <v>-2.7348098755656332</v>
      </c>
      <c r="G271" s="11">
        <f t="shared" si="25"/>
        <v>0.17800051165409506</v>
      </c>
    </row>
    <row r="272" spans="1:7" x14ac:dyDescent="0.35">
      <c r="A272" s="12">
        <v>-0.86899999999999999</v>
      </c>
      <c r="B272" s="5">
        <v>-7.6510000000000002E-8</v>
      </c>
      <c r="C272">
        <f t="shared" si="21"/>
        <v>-0.17900000000000005</v>
      </c>
      <c r="D272" s="13">
        <f t="shared" si="22"/>
        <v>-0.17899989173835004</v>
      </c>
      <c r="E272" s="8">
        <f t="shared" si="23"/>
        <v>-3.8966223027074918E-4</v>
      </c>
      <c r="F272">
        <f t="shared" si="24"/>
        <v>-3.4093116880742493</v>
      </c>
      <c r="G272" s="11">
        <f t="shared" si="25"/>
        <v>0.17899989173835004</v>
      </c>
    </row>
    <row r="273" spans="1:7" x14ac:dyDescent="0.35">
      <c r="A273" s="12">
        <v>-0.87</v>
      </c>
      <c r="B273" s="5">
        <v>-4.0353000000000001E-7</v>
      </c>
      <c r="C273">
        <f t="shared" si="21"/>
        <v>-0.18000000000000005</v>
      </c>
      <c r="D273" s="13">
        <f t="shared" si="22"/>
        <v>-0.17999942900505006</v>
      </c>
      <c r="E273" s="8">
        <f t="shared" si="23"/>
        <v>-2.0551614139479209E-3</v>
      </c>
      <c r="F273">
        <f t="shared" si="24"/>
        <v>-2.6871540626278576</v>
      </c>
      <c r="G273" s="11">
        <f t="shared" si="25"/>
        <v>0.17999942900505006</v>
      </c>
    </row>
    <row r="274" spans="1:7" x14ac:dyDescent="0.35">
      <c r="A274" s="12">
        <v>-0.871</v>
      </c>
      <c r="B274" s="5">
        <v>-4.5533900000000002E-7</v>
      </c>
      <c r="C274">
        <f t="shared" si="21"/>
        <v>-0.18100000000000005</v>
      </c>
      <c r="D274" s="13">
        <f t="shared" si="22"/>
        <v>-0.18099935569531506</v>
      </c>
      <c r="E274" s="8">
        <f t="shared" si="23"/>
        <v>-2.3190224842406571E-3</v>
      </c>
      <c r="F274">
        <f t="shared" si="24"/>
        <v>-2.6346950406098308</v>
      </c>
      <c r="G274" s="11">
        <f t="shared" si="25"/>
        <v>0.18099935569531506</v>
      </c>
    </row>
    <row r="275" spans="1:7" x14ac:dyDescent="0.35">
      <c r="A275" s="12">
        <v>-0.872</v>
      </c>
      <c r="B275" s="5">
        <v>-3.9981599999999999E-7</v>
      </c>
      <c r="C275">
        <f t="shared" si="21"/>
        <v>-0.18200000000000005</v>
      </c>
      <c r="D275" s="13">
        <f t="shared" si="22"/>
        <v>-0.18199943426036005</v>
      </c>
      <c r="E275" s="8">
        <f t="shared" si="23"/>
        <v>-2.0362461672713355E-3</v>
      </c>
      <c r="F275">
        <f t="shared" si="24"/>
        <v>-2.6911697201343738</v>
      </c>
      <c r="G275" s="11">
        <f t="shared" si="25"/>
        <v>0.18199943426036005</v>
      </c>
    </row>
    <row r="276" spans="1:7" x14ac:dyDescent="0.35">
      <c r="A276" s="12">
        <v>-0.873</v>
      </c>
      <c r="B276" s="5">
        <v>-3.7673099999999999E-7</v>
      </c>
      <c r="C276">
        <f t="shared" si="21"/>
        <v>-0.18300000000000005</v>
      </c>
      <c r="D276" s="13">
        <f t="shared" si="22"/>
        <v>-0.18299946692563504</v>
      </c>
      <c r="E276" s="8">
        <f t="shared" si="23"/>
        <v>-1.9186752277104903E-3</v>
      </c>
      <c r="F276">
        <f t="shared" si="24"/>
        <v>-2.7169985316480427</v>
      </c>
      <c r="G276" s="11">
        <f t="shared" si="25"/>
        <v>0.18299946692563504</v>
      </c>
    </row>
    <row r="277" spans="1:7" x14ac:dyDescent="0.35">
      <c r="A277" s="12">
        <v>-0.874</v>
      </c>
      <c r="B277" s="5">
        <v>-6.03925E-7</v>
      </c>
      <c r="C277">
        <f t="shared" si="21"/>
        <v>-0.18400000000000005</v>
      </c>
      <c r="D277" s="13">
        <f t="shared" si="22"/>
        <v>-0.18399914544612506</v>
      </c>
      <c r="E277" s="8">
        <f t="shared" si="23"/>
        <v>-3.0757647682167328E-3</v>
      </c>
      <c r="F277">
        <f t="shared" si="24"/>
        <v>-2.5120468820604276</v>
      </c>
      <c r="G277" s="11">
        <f t="shared" si="25"/>
        <v>0.18399914544612506</v>
      </c>
    </row>
    <row r="278" spans="1:7" x14ac:dyDescent="0.35">
      <c r="A278" s="12">
        <v>-0.875</v>
      </c>
      <c r="B278" s="5">
        <v>-5.4834600000000001E-7</v>
      </c>
      <c r="C278">
        <f t="shared" si="21"/>
        <v>-0.18500000000000005</v>
      </c>
      <c r="D278" s="13">
        <f t="shared" si="22"/>
        <v>-0.18499922409041006</v>
      </c>
      <c r="E278" s="8">
        <f t="shared" si="23"/>
        <v>-2.7927032455893901E-3</v>
      </c>
      <c r="F278">
        <f t="shared" si="24"/>
        <v>-2.5539752102532152</v>
      </c>
      <c r="G278" s="11">
        <f t="shared" si="25"/>
        <v>0.18499922409041006</v>
      </c>
    </row>
    <row r="279" spans="1:7" x14ac:dyDescent="0.35">
      <c r="A279" s="12">
        <v>-0.876</v>
      </c>
      <c r="B279" s="5">
        <v>-5.1777499999999999E-7</v>
      </c>
      <c r="C279">
        <f t="shared" si="21"/>
        <v>-0.18600000000000005</v>
      </c>
      <c r="D279" s="13">
        <f t="shared" si="22"/>
        <v>-0.18599926734837505</v>
      </c>
      <c r="E279" s="8">
        <f t="shared" si="23"/>
        <v>-2.6370064211009951E-3</v>
      </c>
      <c r="F279">
        <f t="shared" si="24"/>
        <v>-2.5788888126998022</v>
      </c>
      <c r="G279" s="11">
        <f t="shared" si="25"/>
        <v>0.18599926734837505</v>
      </c>
    </row>
    <row r="280" spans="1:7" x14ac:dyDescent="0.35">
      <c r="A280" s="12">
        <v>-0.877</v>
      </c>
      <c r="B280" s="5">
        <v>-6.5952400000000002E-7</v>
      </c>
      <c r="C280">
        <f t="shared" si="21"/>
        <v>-0.18700000000000006</v>
      </c>
      <c r="D280" s="13">
        <f t="shared" si="22"/>
        <v>-0.18699906677354006</v>
      </c>
      <c r="E280" s="8">
        <f t="shared" si="23"/>
        <v>-3.3589281500076536E-3</v>
      </c>
      <c r="F280">
        <f t="shared" si="24"/>
        <v>-2.4737992859436697</v>
      </c>
      <c r="G280" s="11">
        <f t="shared" si="25"/>
        <v>0.18699906677354006</v>
      </c>
    </row>
    <row r="281" spans="1:7" x14ac:dyDescent="0.35">
      <c r="A281" s="12">
        <v>-0.878</v>
      </c>
      <c r="B281" s="5">
        <v>-7.7870200000000001E-7</v>
      </c>
      <c r="C281">
        <f t="shared" si="21"/>
        <v>-0.18800000000000006</v>
      </c>
      <c r="D281" s="13">
        <f t="shared" si="22"/>
        <v>-0.18799889813667006</v>
      </c>
      <c r="E281" s="8">
        <f t="shared" si="23"/>
        <v>-3.9658967198574428E-3</v>
      </c>
      <c r="F281">
        <f t="shared" si="24"/>
        <v>-2.4016585999088411</v>
      </c>
      <c r="G281" s="11">
        <f t="shared" si="25"/>
        <v>0.18799889813667006</v>
      </c>
    </row>
    <row r="282" spans="1:7" x14ac:dyDescent="0.35">
      <c r="A282" s="12">
        <v>-0.879</v>
      </c>
      <c r="B282" s="5">
        <v>-7.3190300000000001E-7</v>
      </c>
      <c r="C282">
        <f t="shared" si="21"/>
        <v>-0.18900000000000006</v>
      </c>
      <c r="D282" s="13">
        <f t="shared" si="22"/>
        <v>-0.18899896435725505</v>
      </c>
      <c r="E282" s="8">
        <f t="shared" si="23"/>
        <v>-3.7275513700411995E-3</v>
      </c>
      <c r="F282">
        <f t="shared" si="24"/>
        <v>-2.4285763627450683</v>
      </c>
      <c r="G282" s="11">
        <f t="shared" si="25"/>
        <v>0.18899896435725505</v>
      </c>
    </row>
    <row r="283" spans="1:7" x14ac:dyDescent="0.35">
      <c r="A283" s="12">
        <v>-0.88</v>
      </c>
      <c r="B283" s="5">
        <v>-7.3190300000000001E-7</v>
      </c>
      <c r="C283">
        <f t="shared" si="21"/>
        <v>-0.19000000000000006</v>
      </c>
      <c r="D283" s="13">
        <f t="shared" si="22"/>
        <v>-0.18999896435725505</v>
      </c>
      <c r="E283" s="8">
        <f t="shared" si="23"/>
        <v>-3.7275513700411995E-3</v>
      </c>
      <c r="F283">
        <f t="shared" si="24"/>
        <v>-2.4285763627450683</v>
      </c>
      <c r="G283" s="11">
        <f t="shared" si="25"/>
        <v>0.18999896435725505</v>
      </c>
    </row>
    <row r="284" spans="1:7" x14ac:dyDescent="0.35">
      <c r="A284" s="12">
        <v>-0.88100000000000001</v>
      </c>
      <c r="B284" s="5">
        <v>-1.0065199999999999E-6</v>
      </c>
      <c r="C284">
        <f t="shared" si="21"/>
        <v>-0.19100000000000006</v>
      </c>
      <c r="D284" s="13">
        <f t="shared" si="22"/>
        <v>-0.19099857577420007</v>
      </c>
      <c r="E284" s="8">
        <f t="shared" si="23"/>
        <v>-5.1261642662673431E-3</v>
      </c>
      <c r="F284">
        <f t="shared" si="24"/>
        <v>-2.2902074811033111</v>
      </c>
      <c r="G284" s="11">
        <f t="shared" si="25"/>
        <v>0.19099857577420007</v>
      </c>
    </row>
    <row r="285" spans="1:7" x14ac:dyDescent="0.35">
      <c r="A285" s="12">
        <v>-0.88200000000000001</v>
      </c>
      <c r="B285" s="5">
        <v>-9.84659E-7</v>
      </c>
      <c r="C285">
        <f t="shared" si="21"/>
        <v>-0.19200000000000006</v>
      </c>
      <c r="D285" s="13">
        <f t="shared" si="22"/>
        <v>-0.19199860670751506</v>
      </c>
      <c r="E285" s="8">
        <f t="shared" si="23"/>
        <v>-5.0148271075175221E-3</v>
      </c>
      <c r="F285">
        <f t="shared" si="24"/>
        <v>-2.2997440352348759</v>
      </c>
      <c r="G285" s="11">
        <f t="shared" si="25"/>
        <v>0.19199860670751506</v>
      </c>
    </row>
    <row r="286" spans="1:7" x14ac:dyDescent="0.35">
      <c r="A286" s="12">
        <v>-0.88300000000000001</v>
      </c>
      <c r="B286" s="5">
        <v>-9.2599300000000003E-7</v>
      </c>
      <c r="C286">
        <f t="shared" si="21"/>
        <v>-0.19300000000000006</v>
      </c>
      <c r="D286" s="13">
        <f t="shared" si="22"/>
        <v>-0.19299868971990505</v>
      </c>
      <c r="E286" s="8">
        <f t="shared" si="23"/>
        <v>-4.7160436229917906E-3</v>
      </c>
      <c r="F286">
        <f t="shared" si="24"/>
        <v>-2.3264221863723265</v>
      </c>
      <c r="G286" s="11">
        <f t="shared" si="25"/>
        <v>0.19299868971990505</v>
      </c>
    </row>
    <row r="287" spans="1:7" x14ac:dyDescent="0.35">
      <c r="A287" s="12">
        <v>-0.88400000000000001</v>
      </c>
      <c r="B287" s="5">
        <v>-1.1119300000000001E-6</v>
      </c>
      <c r="C287">
        <f t="shared" si="21"/>
        <v>-0.19400000000000006</v>
      </c>
      <c r="D287" s="13">
        <f t="shared" si="22"/>
        <v>-0.19399842661905006</v>
      </c>
      <c r="E287" s="8">
        <f t="shared" si="23"/>
        <v>-5.6630129879094784E-3</v>
      </c>
      <c r="F287">
        <f t="shared" si="24"/>
        <v>-2.2469524423341012</v>
      </c>
      <c r="G287" s="11">
        <f t="shared" si="25"/>
        <v>0.19399842661905006</v>
      </c>
    </row>
    <row r="288" spans="1:7" x14ac:dyDescent="0.35">
      <c r="A288" s="12">
        <v>-0.88500000000000001</v>
      </c>
      <c r="B288" s="5">
        <v>-1.2910899999999999E-6</v>
      </c>
      <c r="C288">
        <f t="shared" si="21"/>
        <v>-0.19500000000000006</v>
      </c>
      <c r="D288" s="13">
        <f t="shared" si="22"/>
        <v>-0.19499817310765005</v>
      </c>
      <c r="E288" s="8">
        <f t="shared" si="23"/>
        <v>-6.5754673752484848E-3</v>
      </c>
      <c r="F288">
        <f t="shared" si="24"/>
        <v>-2.1820733726819297</v>
      </c>
      <c r="G288" s="11">
        <f t="shared" si="25"/>
        <v>0.19499817310765005</v>
      </c>
    </row>
    <row r="289" spans="1:7" x14ac:dyDescent="0.35">
      <c r="A289" s="12">
        <v>-0.88600000000000001</v>
      </c>
      <c r="B289" s="5">
        <v>-1.1887500000000001E-6</v>
      </c>
      <c r="C289">
        <f t="shared" si="21"/>
        <v>-0.19600000000000006</v>
      </c>
      <c r="D289" s="13">
        <f t="shared" si="22"/>
        <v>-0.19599831791875005</v>
      </c>
      <c r="E289" s="8">
        <f t="shared" si="23"/>
        <v>-6.0542540352156995E-3</v>
      </c>
      <c r="F289">
        <f t="shared" si="24"/>
        <v>-2.2179393600927386</v>
      </c>
      <c r="G289" s="11">
        <f t="shared" si="25"/>
        <v>0.19599831791875005</v>
      </c>
    </row>
    <row r="290" spans="1:7" x14ac:dyDescent="0.35">
      <c r="A290" s="12">
        <v>-0.88700000000000001</v>
      </c>
      <c r="B290" s="5">
        <v>-1.1918899999999999E-6</v>
      </c>
      <c r="C290">
        <f t="shared" si="21"/>
        <v>-0.19700000000000006</v>
      </c>
      <c r="D290" s="13">
        <f t="shared" si="22"/>
        <v>-0.19699831347565006</v>
      </c>
      <c r="E290" s="8">
        <f t="shared" si="23"/>
        <v>-6.0702459238975723E-3</v>
      </c>
      <c r="F290">
        <f t="shared" si="24"/>
        <v>-2.2167937139942331</v>
      </c>
      <c r="G290" s="11">
        <f t="shared" si="25"/>
        <v>0.19699831347565006</v>
      </c>
    </row>
    <row r="291" spans="1:7" x14ac:dyDescent="0.35">
      <c r="A291" s="12">
        <v>-0.88800000000000001</v>
      </c>
      <c r="B291" s="5">
        <v>-1.5176399999999999E-6</v>
      </c>
      <c r="C291">
        <f t="shared" si="21"/>
        <v>-0.19800000000000006</v>
      </c>
      <c r="D291" s="13">
        <f t="shared" si="22"/>
        <v>-0.19799785253940005</v>
      </c>
      <c r="E291" s="8">
        <f t="shared" si="23"/>
        <v>-7.7292770506874895E-3</v>
      </c>
      <c r="F291">
        <f t="shared" si="24"/>
        <v>-2.1118611254322848</v>
      </c>
      <c r="G291" s="11">
        <f t="shared" si="25"/>
        <v>0.19799785253940005</v>
      </c>
    </row>
    <row r="292" spans="1:7" x14ac:dyDescent="0.35">
      <c r="A292" s="12">
        <v>-0.88900000000000001</v>
      </c>
      <c r="B292" s="5">
        <v>-1.5157500000000001E-6</v>
      </c>
      <c r="C292">
        <f t="shared" si="21"/>
        <v>-0.19900000000000007</v>
      </c>
      <c r="D292" s="13">
        <f t="shared" si="22"/>
        <v>-0.19899785521375007</v>
      </c>
      <c r="E292" s="8">
        <f t="shared" si="23"/>
        <v>-7.7196513597292916E-3</v>
      </c>
      <c r="F292">
        <f t="shared" si="24"/>
        <v>-2.1124023131312049</v>
      </c>
      <c r="G292" s="11">
        <f t="shared" si="25"/>
        <v>0.19899785521375007</v>
      </c>
    </row>
    <row r="293" spans="1:7" x14ac:dyDescent="0.35">
      <c r="A293" s="12">
        <v>-0.89</v>
      </c>
      <c r="B293" s="5">
        <v>-1.51205E-6</v>
      </c>
      <c r="C293">
        <f t="shared" si="21"/>
        <v>-0.20000000000000007</v>
      </c>
      <c r="D293" s="13">
        <f t="shared" si="22"/>
        <v>-0.19999786044925005</v>
      </c>
      <c r="E293" s="8">
        <f t="shared" si="23"/>
        <v>-7.700807414467211E-3</v>
      </c>
      <c r="F293">
        <f t="shared" si="24"/>
        <v>-2.1134637375204663</v>
      </c>
      <c r="G293" s="11">
        <f t="shared" si="25"/>
        <v>0.19999786044925005</v>
      </c>
    </row>
    <row r="294" spans="1:7" x14ac:dyDescent="0.35">
      <c r="A294" s="12">
        <v>-0.89100000000000001</v>
      </c>
      <c r="B294" s="5">
        <v>-1.68554E-6</v>
      </c>
      <c r="C294">
        <f t="shared" si="21"/>
        <v>-0.20100000000000007</v>
      </c>
      <c r="D294" s="13">
        <f t="shared" si="22"/>
        <v>-0.20099761496090007</v>
      </c>
      <c r="E294" s="8">
        <f t="shared" si="23"/>
        <v>-8.5843847289316256E-3</v>
      </c>
      <c r="F294">
        <f t="shared" si="24"/>
        <v>-2.0662908267005613</v>
      </c>
      <c r="G294" s="11">
        <f t="shared" si="25"/>
        <v>0.20099761496090007</v>
      </c>
    </row>
    <row r="295" spans="1:7" x14ac:dyDescent="0.35">
      <c r="A295" s="12">
        <v>-0.89200000000000002</v>
      </c>
      <c r="B295" s="5">
        <v>-1.8315899999999999E-6</v>
      </c>
      <c r="C295">
        <f t="shared" si="21"/>
        <v>-0.20200000000000007</v>
      </c>
      <c r="D295" s="13">
        <f t="shared" si="22"/>
        <v>-0.20199740830015006</v>
      </c>
      <c r="E295" s="8">
        <f t="shared" si="23"/>
        <v>-9.3282112709659071E-3</v>
      </c>
      <c r="F295">
        <f t="shared" si="24"/>
        <v>-2.0302016263098013</v>
      </c>
      <c r="G295" s="11">
        <f t="shared" si="25"/>
        <v>0.20199740830015006</v>
      </c>
    </row>
    <row r="296" spans="1:7" x14ac:dyDescent="0.35">
      <c r="A296" s="12">
        <v>-0.89300000000000002</v>
      </c>
      <c r="B296" s="5">
        <v>-1.79725E-6</v>
      </c>
      <c r="C296">
        <f t="shared" si="21"/>
        <v>-0.20300000000000007</v>
      </c>
      <c r="D296" s="13">
        <f t="shared" si="22"/>
        <v>-0.20299745689125007</v>
      </c>
      <c r="E296" s="8">
        <f t="shared" si="23"/>
        <v>-9.1533190871010851E-3</v>
      </c>
      <c r="F296">
        <f t="shared" si="24"/>
        <v>-2.0384213977546364</v>
      </c>
      <c r="G296" s="11">
        <f t="shared" si="25"/>
        <v>0.20299745689125007</v>
      </c>
    </row>
    <row r="297" spans="1:7" x14ac:dyDescent="0.35">
      <c r="A297" s="12">
        <v>-0.89400000000000002</v>
      </c>
      <c r="B297" s="5">
        <v>-1.7622799999999999E-6</v>
      </c>
      <c r="C297">
        <f t="shared" si="21"/>
        <v>-0.20400000000000007</v>
      </c>
      <c r="D297" s="13">
        <f t="shared" si="22"/>
        <v>-0.20399750637380007</v>
      </c>
      <c r="E297" s="8">
        <f t="shared" si="23"/>
        <v>-8.9752183395835298E-3</v>
      </c>
      <c r="F297">
        <f t="shared" si="24"/>
        <v>-2.0469549775660316</v>
      </c>
      <c r="G297" s="11">
        <f t="shared" si="25"/>
        <v>0.20399750637380007</v>
      </c>
    </row>
    <row r="298" spans="1:7" x14ac:dyDescent="0.35">
      <c r="A298" s="12">
        <v>-0.89500000000000002</v>
      </c>
      <c r="B298" s="5">
        <v>-2.0131900000000002E-6</v>
      </c>
      <c r="C298">
        <f t="shared" si="21"/>
        <v>-0.20500000000000007</v>
      </c>
      <c r="D298" s="13">
        <f t="shared" si="22"/>
        <v>-0.20499715133615007</v>
      </c>
      <c r="E298" s="8">
        <f t="shared" si="23"/>
        <v>-1.025309247626153E-2</v>
      </c>
      <c r="F298">
        <f t="shared" si="24"/>
        <v>-1.9891451255531256</v>
      </c>
      <c r="G298" s="11">
        <f t="shared" si="25"/>
        <v>0.20499715133615007</v>
      </c>
    </row>
    <row r="299" spans="1:7" x14ac:dyDescent="0.35">
      <c r="A299" s="12">
        <v>-0.89600000000000002</v>
      </c>
      <c r="B299" s="5">
        <v>-1.9901400000000001E-6</v>
      </c>
      <c r="C299">
        <f t="shared" si="21"/>
        <v>-0.20600000000000007</v>
      </c>
      <c r="D299" s="13">
        <f t="shared" si="22"/>
        <v>-0.20599718395190006</v>
      </c>
      <c r="E299" s="8">
        <f t="shared" si="23"/>
        <v>-1.0135699790236947E-2</v>
      </c>
      <c r="F299">
        <f t="shared" si="24"/>
        <v>-1.9941462613225576</v>
      </c>
      <c r="G299" s="11">
        <f t="shared" si="25"/>
        <v>0.20599718395190006</v>
      </c>
    </row>
    <row r="300" spans="1:7" x14ac:dyDescent="0.35">
      <c r="A300" s="12">
        <v>-0.89700000000000002</v>
      </c>
      <c r="B300" s="5">
        <v>-1.9944599999999999E-6</v>
      </c>
      <c r="C300">
        <f t="shared" si="21"/>
        <v>-0.20700000000000007</v>
      </c>
      <c r="D300" s="13">
        <f t="shared" si="22"/>
        <v>-0.20699717783910007</v>
      </c>
      <c r="E300" s="8">
        <f t="shared" si="23"/>
        <v>-1.015770136956997E-2</v>
      </c>
      <c r="F300">
        <f t="shared" si="24"/>
        <v>-1.9932045593213932</v>
      </c>
      <c r="G300" s="11">
        <f t="shared" si="25"/>
        <v>0.20699717783910007</v>
      </c>
    </row>
    <row r="301" spans="1:7" x14ac:dyDescent="0.35">
      <c r="A301" s="12">
        <v>-0.89800000000000002</v>
      </c>
      <c r="B301" s="5">
        <v>-2.1261899999999998E-6</v>
      </c>
      <c r="C301">
        <f t="shared" si="21"/>
        <v>-0.20800000000000007</v>
      </c>
      <c r="D301" s="13">
        <f t="shared" si="22"/>
        <v>-0.20799699144115008</v>
      </c>
      <c r="E301" s="8">
        <f t="shared" si="23"/>
        <v>-1.082859675048182E-2</v>
      </c>
      <c r="F301">
        <f t="shared" si="24"/>
        <v>-1.9654278188139753</v>
      </c>
      <c r="G301" s="11">
        <f t="shared" si="25"/>
        <v>0.20799699144115008</v>
      </c>
    </row>
    <row r="302" spans="1:7" x14ac:dyDescent="0.35">
      <c r="A302" s="12">
        <v>-0.89900000000000002</v>
      </c>
      <c r="B302" s="5">
        <v>-2.3477500000000001E-6</v>
      </c>
      <c r="C302">
        <f t="shared" si="21"/>
        <v>-0.20900000000000007</v>
      </c>
      <c r="D302" s="13">
        <f t="shared" si="22"/>
        <v>-0.20899667793375007</v>
      </c>
      <c r="E302" s="8">
        <f t="shared" si="23"/>
        <v>-1.1956992564607914E-2</v>
      </c>
      <c r="F302">
        <f t="shared" si="24"/>
        <v>-1.9223780408191049</v>
      </c>
      <c r="G302" s="11">
        <f t="shared" si="25"/>
        <v>0.20899667793375007</v>
      </c>
    </row>
    <row r="303" spans="1:7" x14ac:dyDescent="0.35">
      <c r="A303" s="12">
        <v>-0.9</v>
      </c>
      <c r="B303" s="5">
        <v>-2.33653E-6</v>
      </c>
      <c r="C303">
        <f t="shared" si="21"/>
        <v>-0.21000000000000008</v>
      </c>
      <c r="D303" s="13">
        <f t="shared" si="22"/>
        <v>-0.20999669381005007</v>
      </c>
      <c r="E303" s="8">
        <f t="shared" si="23"/>
        <v>-1.1899849573840198E-2</v>
      </c>
      <c r="F303">
        <f t="shared" si="24"/>
        <v>-1.9244585284952043</v>
      </c>
      <c r="G303" s="11">
        <f t="shared" si="25"/>
        <v>0.20999669381005007</v>
      </c>
    </row>
    <row r="304" spans="1:7" x14ac:dyDescent="0.35">
      <c r="A304" s="12">
        <v>-0.90100000000000002</v>
      </c>
      <c r="B304" s="5">
        <v>-2.3147E-6</v>
      </c>
      <c r="C304">
        <f t="shared" si="21"/>
        <v>-0.21100000000000008</v>
      </c>
      <c r="D304" s="13">
        <f t="shared" si="22"/>
        <v>-0.21099672469950007</v>
      </c>
      <c r="E304" s="8">
        <f t="shared" si="23"/>
        <v>-1.1788670296793926E-2</v>
      </c>
      <c r="F304">
        <f t="shared" si="24"/>
        <v>-1.9285351783936582</v>
      </c>
      <c r="G304" s="11">
        <f t="shared" si="25"/>
        <v>0.21099672469950007</v>
      </c>
    </row>
    <row r="305" spans="1:7" x14ac:dyDescent="0.35">
      <c r="A305" s="12">
        <v>-0.90200000000000002</v>
      </c>
      <c r="B305" s="5">
        <v>-2.6710700000000002E-6</v>
      </c>
      <c r="C305">
        <f t="shared" si="21"/>
        <v>-0.21200000000000008</v>
      </c>
      <c r="D305" s="13">
        <f t="shared" si="22"/>
        <v>-0.21199622043595007</v>
      </c>
      <c r="E305" s="8">
        <f t="shared" si="23"/>
        <v>-1.3603647803023006E-2</v>
      </c>
      <c r="F305">
        <f t="shared" si="24"/>
        <v>-1.8663446204311456</v>
      </c>
      <c r="G305" s="11">
        <f t="shared" si="25"/>
        <v>0.21199622043595007</v>
      </c>
    </row>
    <row r="306" spans="1:7" x14ac:dyDescent="0.35">
      <c r="A306" s="12">
        <v>-0.90300000000000002</v>
      </c>
      <c r="B306" s="5">
        <v>-2.6323900000000001E-6</v>
      </c>
      <c r="C306">
        <f t="shared" si="21"/>
        <v>-0.21300000000000008</v>
      </c>
      <c r="D306" s="13">
        <f t="shared" si="22"/>
        <v>-0.21299627516815009</v>
      </c>
      <c r="E306" s="8">
        <f t="shared" si="23"/>
        <v>-1.3406652180661581E-2</v>
      </c>
      <c r="F306">
        <f t="shared" si="24"/>
        <v>-1.8726796577176767</v>
      </c>
      <c r="G306" s="11">
        <f t="shared" si="25"/>
        <v>0.21299627516815009</v>
      </c>
    </row>
    <row r="307" spans="1:7" x14ac:dyDescent="0.35">
      <c r="A307" s="12">
        <v>-0.90400000000000003</v>
      </c>
      <c r="B307" s="5">
        <v>-2.6205199999999999E-6</v>
      </c>
      <c r="C307">
        <f t="shared" si="21"/>
        <v>-0.21400000000000008</v>
      </c>
      <c r="D307" s="13">
        <f t="shared" si="22"/>
        <v>-0.21399629196420009</v>
      </c>
      <c r="E307" s="8">
        <f t="shared" si="23"/>
        <v>-1.3346198767077554E-2</v>
      </c>
      <c r="F307">
        <f t="shared" si="24"/>
        <v>-1.8746424114197486</v>
      </c>
      <c r="G307" s="11">
        <f t="shared" si="25"/>
        <v>0.21399629196420009</v>
      </c>
    </row>
    <row r="308" spans="1:7" x14ac:dyDescent="0.35">
      <c r="A308" s="12">
        <v>-0.90500000000000003</v>
      </c>
      <c r="B308" s="5">
        <v>-2.7034900000000002E-6</v>
      </c>
      <c r="C308">
        <f t="shared" si="21"/>
        <v>-0.21500000000000008</v>
      </c>
      <c r="D308" s="13">
        <f t="shared" si="22"/>
        <v>-0.21499617456165007</v>
      </c>
      <c r="E308" s="8">
        <f t="shared" si="23"/>
        <v>-1.3768761507184261E-2</v>
      </c>
      <c r="F308">
        <f t="shared" si="24"/>
        <v>-1.8611051225452271</v>
      </c>
      <c r="G308" s="11">
        <f t="shared" si="25"/>
        <v>0.21499617456165007</v>
      </c>
    </row>
    <row r="309" spans="1:7" x14ac:dyDescent="0.35">
      <c r="A309" s="12">
        <v>-0.90600000000000003</v>
      </c>
      <c r="B309" s="5">
        <v>-3.0698600000000002E-6</v>
      </c>
      <c r="C309">
        <f t="shared" si="21"/>
        <v>-0.21600000000000008</v>
      </c>
      <c r="D309" s="13">
        <f t="shared" si="22"/>
        <v>-0.21599565614810007</v>
      </c>
      <c r="E309" s="8">
        <f t="shared" si="23"/>
        <v>-1.5634668595202749E-2</v>
      </c>
      <c r="F309">
        <f t="shared" si="24"/>
        <v>-1.8059113199727019</v>
      </c>
      <c r="G309" s="11">
        <f t="shared" si="25"/>
        <v>0.21599565614810007</v>
      </c>
    </row>
    <row r="310" spans="1:7" x14ac:dyDescent="0.35">
      <c r="A310" s="12">
        <v>-0.90700000000000003</v>
      </c>
      <c r="B310" s="5">
        <v>-3.0349700000000002E-6</v>
      </c>
      <c r="C310">
        <f t="shared" si="21"/>
        <v>-0.21700000000000008</v>
      </c>
      <c r="D310" s="13">
        <f t="shared" si="22"/>
        <v>-0.21699570551745009</v>
      </c>
      <c r="E310" s="8">
        <f t="shared" si="23"/>
        <v>-1.5456975284339508E-2</v>
      </c>
      <c r="F310">
        <f t="shared" si="24"/>
        <v>-1.8108754875095852</v>
      </c>
      <c r="G310" s="11">
        <f t="shared" si="25"/>
        <v>0.21699570551745009</v>
      </c>
    </row>
    <row r="311" spans="1:7" x14ac:dyDescent="0.35">
      <c r="A311" s="12">
        <v>-0.90800000000000003</v>
      </c>
      <c r="B311" s="5">
        <v>-3.0330500000000001E-6</v>
      </c>
      <c r="C311">
        <f t="shared" si="21"/>
        <v>-0.21800000000000008</v>
      </c>
      <c r="D311" s="13">
        <f t="shared" si="22"/>
        <v>-0.21799570823425007</v>
      </c>
      <c r="E311" s="8">
        <f t="shared" si="23"/>
        <v>-1.5447196804635943E-2</v>
      </c>
      <c r="F311">
        <f t="shared" si="24"/>
        <v>-1.8111503202995503</v>
      </c>
      <c r="G311" s="11">
        <f t="shared" si="25"/>
        <v>0.21799570823425007</v>
      </c>
    </row>
    <row r="312" spans="1:7" x14ac:dyDescent="0.35">
      <c r="A312" s="12">
        <v>-0.90900000000000003</v>
      </c>
      <c r="B312" s="5">
        <v>-3.3608099999999999E-6</v>
      </c>
      <c r="C312">
        <f t="shared" si="21"/>
        <v>-0.21900000000000008</v>
      </c>
      <c r="D312" s="13">
        <f t="shared" si="22"/>
        <v>-0.21899524445385007</v>
      </c>
      <c r="E312" s="8">
        <f t="shared" si="23"/>
        <v>-1.7116464777365531E-2</v>
      </c>
      <c r="F312">
        <f t="shared" si="24"/>
        <v>-1.7665859292747701</v>
      </c>
      <c r="G312" s="11">
        <f t="shared" si="25"/>
        <v>0.21899524445385007</v>
      </c>
    </row>
    <row r="313" spans="1:7" x14ac:dyDescent="0.35">
      <c r="A313" s="12">
        <v>-0.91</v>
      </c>
      <c r="B313" s="5">
        <v>-3.4300600000000002E-6</v>
      </c>
      <c r="C313">
        <f t="shared" si="21"/>
        <v>-0.22000000000000008</v>
      </c>
      <c r="D313" s="13">
        <f t="shared" si="22"/>
        <v>-0.21999514646510007</v>
      </c>
      <c r="E313" s="8">
        <f t="shared" si="23"/>
        <v>-1.746915213125717E-2</v>
      </c>
      <c r="F313">
        <f t="shared" si="24"/>
        <v>-1.7577281730738621</v>
      </c>
      <c r="G313" s="11">
        <f t="shared" si="25"/>
        <v>0.21999514646510007</v>
      </c>
    </row>
    <row r="314" spans="1:7" x14ac:dyDescent="0.35">
      <c r="A314" s="12">
        <v>-0.91100000000000003</v>
      </c>
      <c r="B314" s="5">
        <v>-3.4911700000000002E-6</v>
      </c>
      <c r="C314">
        <f t="shared" si="21"/>
        <v>-0.22100000000000009</v>
      </c>
      <c r="D314" s="13">
        <f t="shared" si="22"/>
        <v>-0.22099505999445007</v>
      </c>
      <c r="E314" s="8">
        <f t="shared" si="23"/>
        <v>-1.7780382805572231E-2</v>
      </c>
      <c r="F314">
        <f t="shared" si="24"/>
        <v>-1.7500588930532071</v>
      </c>
      <c r="G314" s="11">
        <f t="shared" si="25"/>
        <v>0.22099505999445007</v>
      </c>
    </row>
    <row r="315" spans="1:7" x14ac:dyDescent="0.35">
      <c r="A315" s="12">
        <v>-0.91200000000000003</v>
      </c>
      <c r="B315" s="5">
        <v>-3.59353E-6</v>
      </c>
      <c r="C315">
        <f t="shared" si="21"/>
        <v>-0.22200000000000009</v>
      </c>
      <c r="D315" s="13">
        <f t="shared" si="22"/>
        <v>-0.2219949151550501</v>
      </c>
      <c r="E315" s="8">
        <f t="shared" si="23"/>
        <v>-1.8301698004768597E-2</v>
      </c>
      <c r="F315">
        <f t="shared" si="24"/>
        <v>-1.7375086151935508</v>
      </c>
      <c r="G315" s="11">
        <f t="shared" si="25"/>
        <v>0.2219949151550501</v>
      </c>
    </row>
    <row r="316" spans="1:7" x14ac:dyDescent="0.35">
      <c r="A316" s="12">
        <v>-0.91300000000000003</v>
      </c>
      <c r="B316" s="5">
        <v>-3.84072E-6</v>
      </c>
      <c r="C316">
        <f t="shared" si="21"/>
        <v>-0.22300000000000009</v>
      </c>
      <c r="D316" s="13">
        <f t="shared" si="22"/>
        <v>-0.22299456538120008</v>
      </c>
      <c r="E316" s="8">
        <f t="shared" si="23"/>
        <v>-1.9560626337020937E-2</v>
      </c>
      <c r="F316">
        <f t="shared" si="24"/>
        <v>-1.7086172430884499</v>
      </c>
      <c r="G316" s="11">
        <f t="shared" si="25"/>
        <v>0.22299456538120008</v>
      </c>
    </row>
    <row r="317" spans="1:7" x14ac:dyDescent="0.35">
      <c r="A317" s="12">
        <v>-0.91400000000000003</v>
      </c>
      <c r="B317" s="5">
        <v>-3.8313500000000002E-6</v>
      </c>
      <c r="C317">
        <f t="shared" si="21"/>
        <v>-0.22400000000000009</v>
      </c>
      <c r="D317" s="13">
        <f t="shared" si="22"/>
        <v>-0.22399457863975009</v>
      </c>
      <c r="E317" s="8">
        <f t="shared" si="23"/>
        <v>-1.9512905318884263E-2</v>
      </c>
      <c r="F317">
        <f t="shared" si="24"/>
        <v>-1.7096780627417427</v>
      </c>
      <c r="G317" s="11">
        <f t="shared" si="25"/>
        <v>0.22399457863975009</v>
      </c>
    </row>
    <row r="318" spans="1:7" x14ac:dyDescent="0.35">
      <c r="A318" s="12">
        <v>-0.91500000000000004</v>
      </c>
      <c r="B318" s="5">
        <v>-3.9105799999999998E-6</v>
      </c>
      <c r="C318">
        <f t="shared" si="21"/>
        <v>-0.22500000000000009</v>
      </c>
      <c r="D318" s="13">
        <f t="shared" si="22"/>
        <v>-0.22499446652930008</v>
      </c>
      <c r="E318" s="8">
        <f t="shared" si="23"/>
        <v>-1.9916420395401729E-2</v>
      </c>
      <c r="F318">
        <f t="shared" si="24"/>
        <v>-1.7007887152206254</v>
      </c>
      <c r="G318" s="11">
        <f t="shared" si="25"/>
        <v>0.22499446652930008</v>
      </c>
    </row>
    <row r="319" spans="1:7" x14ac:dyDescent="0.35">
      <c r="A319" s="12">
        <v>-0.91600000000000004</v>
      </c>
      <c r="B319" s="5">
        <v>-4.10469E-6</v>
      </c>
      <c r="C319">
        <f t="shared" si="21"/>
        <v>-0.22600000000000009</v>
      </c>
      <c r="D319" s="13">
        <f t="shared" si="22"/>
        <v>-0.22599419186365008</v>
      </c>
      <c r="E319" s="8">
        <f t="shared" si="23"/>
        <v>-2.09050145075159E-2</v>
      </c>
      <c r="F319">
        <f t="shared" si="24"/>
        <v>-1.6797495267248119</v>
      </c>
      <c r="G319" s="11">
        <f t="shared" si="25"/>
        <v>0.22599419186365008</v>
      </c>
    </row>
    <row r="320" spans="1:7" x14ac:dyDescent="0.35">
      <c r="A320" s="12">
        <v>-0.91700000000000004</v>
      </c>
      <c r="B320" s="5">
        <v>-4.1721399999999997E-6</v>
      </c>
      <c r="C320">
        <f t="shared" si="21"/>
        <v>-0.22700000000000009</v>
      </c>
      <c r="D320" s="13">
        <f t="shared" si="22"/>
        <v>-0.22699409642190008</v>
      </c>
      <c r="E320" s="8">
        <f t="shared" si="23"/>
        <v>-2.1248534536685446E-2</v>
      </c>
      <c r="F320">
        <f t="shared" si="24"/>
        <v>-1.6726710168879022</v>
      </c>
      <c r="G320" s="11">
        <f t="shared" si="25"/>
        <v>0.22699409642190008</v>
      </c>
    </row>
    <row r="321" spans="1:7" x14ac:dyDescent="0.35">
      <c r="A321" s="12">
        <v>-0.91800000000000004</v>
      </c>
      <c r="B321" s="5">
        <v>-4.1627699999999998E-6</v>
      </c>
      <c r="C321">
        <f t="shared" si="21"/>
        <v>-0.22800000000000009</v>
      </c>
      <c r="D321" s="13">
        <f t="shared" si="22"/>
        <v>-0.22799410968045009</v>
      </c>
      <c r="E321" s="8">
        <f t="shared" si="23"/>
        <v>-2.1200813518548772E-2</v>
      </c>
      <c r="F321">
        <f t="shared" si="24"/>
        <v>-1.6736474739845495</v>
      </c>
      <c r="G321" s="11">
        <f t="shared" si="25"/>
        <v>0.22799410968045009</v>
      </c>
    </row>
    <row r="322" spans="1:7" x14ac:dyDescent="0.35">
      <c r="A322" s="12">
        <v>-0.91900000000000004</v>
      </c>
      <c r="B322" s="5">
        <v>-4.2632199999999998E-6</v>
      </c>
      <c r="C322">
        <f t="shared" si="21"/>
        <v>-0.22900000000000009</v>
      </c>
      <c r="D322" s="13">
        <f t="shared" si="22"/>
        <v>-0.22899396754370011</v>
      </c>
      <c r="E322" s="8">
        <f t="shared" si="23"/>
        <v>-2.1712401167623362E-2</v>
      </c>
      <c r="F322">
        <f t="shared" si="24"/>
        <v>-1.6632921453993526</v>
      </c>
      <c r="G322" s="11">
        <f t="shared" si="25"/>
        <v>0.22899396754370011</v>
      </c>
    </row>
    <row r="323" spans="1:7" x14ac:dyDescent="0.35">
      <c r="A323" s="12">
        <v>-0.92</v>
      </c>
      <c r="B323" s="5">
        <v>-4.59466E-6</v>
      </c>
      <c r="C323">
        <f t="shared" si="21"/>
        <v>-0.23000000000000009</v>
      </c>
      <c r="D323" s="13">
        <f t="shared" si="22"/>
        <v>-0.2299934985561001</v>
      </c>
      <c r="E323" s="8">
        <f t="shared" si="23"/>
        <v>-2.3400411226451454E-2</v>
      </c>
      <c r="F323">
        <f t="shared" si="24"/>
        <v>-1.6307765104612495</v>
      </c>
      <c r="G323" s="11">
        <f t="shared" si="25"/>
        <v>0.2299934985561001</v>
      </c>
    </row>
    <row r="324" spans="1:7" x14ac:dyDescent="0.35">
      <c r="A324" s="12">
        <v>-0.92100000000000004</v>
      </c>
      <c r="B324" s="5">
        <v>-4.6077300000000004E-6</v>
      </c>
      <c r="C324">
        <f t="shared" ref="C324:C387" si="26">A324+0.69</f>
        <v>-0.23100000000000009</v>
      </c>
      <c r="D324" s="13">
        <f t="shared" ref="D324:D387" si="27">C324-(B324*$J$1)</f>
        <v>-0.23099348006205009</v>
      </c>
      <c r="E324" s="8">
        <f t="shared" ref="E324:E387" si="28">B324*1000/$J$2</f>
        <v>-2.3466976189850206E-2</v>
      </c>
      <c r="F324">
        <f t="shared" ref="F324:F387" si="29">LOG10(ABS(E324))</f>
        <v>-1.6295428673108974</v>
      </c>
      <c r="G324" s="11">
        <f t="shared" ref="G324:G387" si="30">-D324</f>
        <v>0.23099348006205009</v>
      </c>
    </row>
    <row r="325" spans="1:7" x14ac:dyDescent="0.35">
      <c r="A325" s="12">
        <v>-0.92200000000000004</v>
      </c>
      <c r="B325" s="5">
        <v>-4.6215599999999997E-6</v>
      </c>
      <c r="C325">
        <f t="shared" si="26"/>
        <v>-0.2320000000000001</v>
      </c>
      <c r="D325" s="13">
        <f t="shared" si="27"/>
        <v>-0.23199346049260008</v>
      </c>
      <c r="E325" s="8">
        <f t="shared" si="28"/>
        <v>-2.3537411801464951E-2</v>
      </c>
      <c r="F325">
        <f t="shared" si="29"/>
        <v>-1.6282412943447466</v>
      </c>
      <c r="G325" s="11">
        <f t="shared" si="30"/>
        <v>0.23199346049260008</v>
      </c>
    </row>
    <row r="326" spans="1:7" x14ac:dyDescent="0.35">
      <c r="A326" s="12">
        <v>-0.92300000000000004</v>
      </c>
      <c r="B326" s="5">
        <v>-4.8948600000000001E-6</v>
      </c>
      <c r="C326">
        <f t="shared" si="26"/>
        <v>-0.2330000000000001</v>
      </c>
      <c r="D326" s="13">
        <f t="shared" si="27"/>
        <v>-0.23299307377310011</v>
      </c>
      <c r="E326" s="8">
        <f t="shared" si="28"/>
        <v>-2.4929317271769436E-2</v>
      </c>
      <c r="F326">
        <f t="shared" si="29"/>
        <v>-1.6032896151650298</v>
      </c>
      <c r="G326" s="11">
        <f t="shared" si="30"/>
        <v>0.23299307377310011</v>
      </c>
    </row>
    <row r="327" spans="1:7" x14ac:dyDescent="0.35">
      <c r="A327" s="12">
        <v>-0.92400000000000004</v>
      </c>
      <c r="B327" s="5">
        <v>-5.0140599999999997E-6</v>
      </c>
      <c r="C327">
        <f t="shared" si="26"/>
        <v>-0.2340000000000001</v>
      </c>
      <c r="D327" s="13">
        <f t="shared" si="27"/>
        <v>-0.2339929051051001</v>
      </c>
      <c r="E327" s="8">
        <f t="shared" si="28"/>
        <v>-2.5536397886699161E-2</v>
      </c>
      <c r="F327">
        <f t="shared" si="29"/>
        <v>-1.5928403634648733</v>
      </c>
      <c r="G327" s="11">
        <f t="shared" si="30"/>
        <v>0.2339929051051001</v>
      </c>
    </row>
    <row r="328" spans="1:7" x14ac:dyDescent="0.35">
      <c r="A328" s="12">
        <v>-0.92500000000000004</v>
      </c>
      <c r="B328" s="5">
        <v>-5.0203699999999998E-6</v>
      </c>
      <c r="C328">
        <f t="shared" si="26"/>
        <v>-0.2350000000000001</v>
      </c>
      <c r="D328" s="13">
        <f t="shared" si="27"/>
        <v>-0.23499289617645011</v>
      </c>
      <c r="E328" s="8">
        <f t="shared" si="28"/>
        <v>-2.5568534452808274E-2</v>
      </c>
      <c r="F328">
        <f t="shared" si="29"/>
        <v>-1.5922941643201238</v>
      </c>
      <c r="G328" s="11">
        <f t="shared" si="30"/>
        <v>0.23499289617645011</v>
      </c>
    </row>
    <row r="329" spans="1:7" x14ac:dyDescent="0.35">
      <c r="A329" s="12">
        <v>-0.92600000000000005</v>
      </c>
      <c r="B329" s="5">
        <v>-5.1183300000000002E-6</v>
      </c>
      <c r="C329">
        <f t="shared" si="26"/>
        <v>-0.2360000000000001</v>
      </c>
      <c r="D329" s="13">
        <f t="shared" si="27"/>
        <v>-0.2359927575630501</v>
      </c>
      <c r="E329" s="8">
        <f t="shared" si="28"/>
        <v>-2.6067440636017302E-2</v>
      </c>
      <c r="F329">
        <f t="shared" si="29"/>
        <v>-1.5839016068147482</v>
      </c>
      <c r="G329" s="11">
        <f t="shared" si="30"/>
        <v>0.2359927575630501</v>
      </c>
    </row>
    <row r="330" spans="1:7" x14ac:dyDescent="0.35">
      <c r="A330" s="12">
        <v>-0.92700000000000005</v>
      </c>
      <c r="B330" s="5">
        <v>-5.5002999999999997E-6</v>
      </c>
      <c r="C330">
        <f t="shared" si="26"/>
        <v>-0.2370000000000001</v>
      </c>
      <c r="D330" s="13">
        <f t="shared" si="27"/>
        <v>-0.23699221707550011</v>
      </c>
      <c r="E330" s="8">
        <f t="shared" si="28"/>
        <v>-2.8012797871627259E-2</v>
      </c>
      <c r="F330">
        <f t="shared" si="29"/>
        <v>-1.5526435124000777</v>
      </c>
      <c r="G330" s="11">
        <f t="shared" si="30"/>
        <v>0.23699221707550011</v>
      </c>
    </row>
    <row r="331" spans="1:7" x14ac:dyDescent="0.35">
      <c r="A331" s="12">
        <v>-0.92800000000000005</v>
      </c>
      <c r="B331" s="5">
        <v>-5.5632899999999999E-6</v>
      </c>
      <c r="C331">
        <f t="shared" si="26"/>
        <v>-0.2380000000000001</v>
      </c>
      <c r="D331" s="13">
        <f t="shared" si="27"/>
        <v>-0.23799212794465011</v>
      </c>
      <c r="E331" s="8">
        <f t="shared" si="28"/>
        <v>-2.8333603307318735E-2</v>
      </c>
      <c r="F331">
        <f t="shared" si="29"/>
        <v>-1.5476981908528924</v>
      </c>
      <c r="G331" s="11">
        <f t="shared" si="30"/>
        <v>0.23799212794465011</v>
      </c>
    </row>
    <row r="332" spans="1:7" x14ac:dyDescent="0.35">
      <c r="A332" s="12">
        <v>-0.92900000000000005</v>
      </c>
      <c r="B332" s="5">
        <v>-5.6744299999999998E-6</v>
      </c>
      <c r="C332">
        <f t="shared" si="26"/>
        <v>-0.2390000000000001</v>
      </c>
      <c r="D332" s="13">
        <f t="shared" si="27"/>
        <v>-0.23899197068155009</v>
      </c>
      <c r="E332" s="8">
        <f t="shared" si="28"/>
        <v>-2.8899634679326196E-2</v>
      </c>
      <c r="F332">
        <f t="shared" si="29"/>
        <v>-1.5391076471311873</v>
      </c>
      <c r="G332" s="11">
        <f t="shared" si="30"/>
        <v>0.23899197068155009</v>
      </c>
    </row>
    <row r="333" spans="1:7" x14ac:dyDescent="0.35">
      <c r="A333" s="12">
        <v>-0.93</v>
      </c>
      <c r="B333" s="5">
        <v>-6.0039399999999996E-6</v>
      </c>
      <c r="C333">
        <f t="shared" si="26"/>
        <v>-0.2400000000000001</v>
      </c>
      <c r="D333" s="13">
        <f t="shared" si="27"/>
        <v>-0.23999150442490011</v>
      </c>
      <c r="E333" s="8">
        <f t="shared" si="28"/>
        <v>-3.057781532886893E-2</v>
      </c>
      <c r="F333">
        <f t="shared" si="29"/>
        <v>-1.5145935465401137</v>
      </c>
      <c r="G333" s="11">
        <f t="shared" si="30"/>
        <v>0.23999150442490011</v>
      </c>
    </row>
    <row r="334" spans="1:7" x14ac:dyDescent="0.35">
      <c r="A334" s="12">
        <v>-0.93100000000000005</v>
      </c>
      <c r="B334" s="5">
        <v>-6.1724700000000002E-6</v>
      </c>
      <c r="C334">
        <f t="shared" si="26"/>
        <v>-0.2410000000000001</v>
      </c>
      <c r="D334" s="13">
        <f t="shared" si="27"/>
        <v>-0.2409912659549501</v>
      </c>
      <c r="E334" s="8">
        <f t="shared" si="28"/>
        <v>-3.1436131570765802E-2</v>
      </c>
      <c r="F334">
        <f t="shared" si="29"/>
        <v>-1.502570902226644</v>
      </c>
      <c r="G334" s="11">
        <f t="shared" si="30"/>
        <v>0.2409912659549501</v>
      </c>
    </row>
    <row r="335" spans="1:7" x14ac:dyDescent="0.35">
      <c r="A335" s="12">
        <v>-0.93200000000000005</v>
      </c>
      <c r="B335" s="5">
        <v>-6.3159900000000003E-6</v>
      </c>
      <c r="C335">
        <f t="shared" si="26"/>
        <v>-0.2420000000000001</v>
      </c>
      <c r="D335" s="13">
        <f t="shared" si="27"/>
        <v>-0.24199106287415009</v>
      </c>
      <c r="E335" s="8">
        <f t="shared" si="28"/>
        <v>-3.2167072928607363E-2</v>
      </c>
      <c r="F335">
        <f t="shared" si="29"/>
        <v>-1.492588456312506</v>
      </c>
      <c r="G335" s="11">
        <f t="shared" si="30"/>
        <v>0.24199106287415009</v>
      </c>
    </row>
    <row r="336" spans="1:7" x14ac:dyDescent="0.35">
      <c r="A336" s="12">
        <v>-0.93300000000000005</v>
      </c>
      <c r="B336" s="5">
        <v>-6.3528700000000002E-6</v>
      </c>
      <c r="C336">
        <f t="shared" si="26"/>
        <v>-0.2430000000000001</v>
      </c>
      <c r="D336" s="13">
        <f t="shared" si="27"/>
        <v>-0.2429910106889501</v>
      </c>
      <c r="E336" s="8">
        <f t="shared" si="28"/>
        <v>-3.2354901226246693E-2</v>
      </c>
      <c r="F336">
        <f t="shared" si="29"/>
        <v>-1.4900599216634858</v>
      </c>
      <c r="G336" s="11">
        <f t="shared" si="30"/>
        <v>0.2429910106889501</v>
      </c>
    </row>
    <row r="337" spans="1:7" x14ac:dyDescent="0.35">
      <c r="A337" s="12">
        <v>-0.93400000000000005</v>
      </c>
      <c r="B337" s="5">
        <v>-6.7742100000000001E-6</v>
      </c>
      <c r="C337">
        <f t="shared" si="26"/>
        <v>-0.24400000000000011</v>
      </c>
      <c r="D337" s="13">
        <f t="shared" si="27"/>
        <v>-0.24399041449285011</v>
      </c>
      <c r="E337" s="8">
        <f t="shared" si="28"/>
        <v>-3.450076822536155E-2</v>
      </c>
      <c r="F337">
        <f t="shared" si="29"/>
        <v>-1.4621712344246729</v>
      </c>
      <c r="G337" s="11">
        <f t="shared" si="30"/>
        <v>0.24399041449285011</v>
      </c>
    </row>
    <row r="338" spans="1:7" x14ac:dyDescent="0.35">
      <c r="A338" s="12">
        <v>-0.93500000000000005</v>
      </c>
      <c r="B338" s="5">
        <v>-6.8016199999999999E-6</v>
      </c>
      <c r="C338">
        <f t="shared" si="26"/>
        <v>-0.24500000000000011</v>
      </c>
      <c r="D338" s="13">
        <f t="shared" si="27"/>
        <v>-0.2449903757077001</v>
      </c>
      <c r="E338" s="8">
        <f t="shared" si="28"/>
        <v>-3.4640366209046307E-2</v>
      </c>
      <c r="F338">
        <f t="shared" si="29"/>
        <v>-1.4604175253808067</v>
      </c>
      <c r="G338" s="11">
        <f t="shared" si="30"/>
        <v>0.2449903757077001</v>
      </c>
    </row>
    <row r="339" spans="1:7" x14ac:dyDescent="0.35">
      <c r="A339" s="12">
        <v>-0.93600000000000005</v>
      </c>
      <c r="B339" s="5">
        <v>-6.90523E-6</v>
      </c>
      <c r="C339">
        <f t="shared" si="26"/>
        <v>-0.24600000000000011</v>
      </c>
      <c r="D339" s="13">
        <f t="shared" si="27"/>
        <v>-0.2459902290995501</v>
      </c>
      <c r="E339" s="8">
        <f t="shared" si="28"/>
        <v>-3.5168047605966354E-2</v>
      </c>
      <c r="F339">
        <f t="shared" si="29"/>
        <v>-1.4538517413643577</v>
      </c>
      <c r="G339" s="11">
        <f t="shared" si="30"/>
        <v>0.2459902290995501</v>
      </c>
    </row>
    <row r="340" spans="1:7" x14ac:dyDescent="0.35">
      <c r="A340" s="12">
        <v>-0.93700000000000006</v>
      </c>
      <c r="B340" s="5">
        <v>-7.1841999999999998E-6</v>
      </c>
      <c r="C340">
        <f t="shared" si="26"/>
        <v>-0.24700000000000011</v>
      </c>
      <c r="D340" s="13">
        <f t="shared" si="27"/>
        <v>-0.24698983435700012</v>
      </c>
      <c r="E340" s="8">
        <f t="shared" si="28"/>
        <v>-3.6588830149145421E-2</v>
      </c>
      <c r="F340">
        <f t="shared" si="29"/>
        <v>-1.4366514759436406</v>
      </c>
      <c r="G340" s="11">
        <f t="shared" si="30"/>
        <v>0.24698983435700012</v>
      </c>
    </row>
    <row r="341" spans="1:7" x14ac:dyDescent="0.35">
      <c r="A341" s="12">
        <v>-0.93799999999999994</v>
      </c>
      <c r="B341" s="5">
        <v>-7.3877200000000001E-6</v>
      </c>
      <c r="C341">
        <f t="shared" si="26"/>
        <v>-0.248</v>
      </c>
      <c r="D341" s="13">
        <f t="shared" si="27"/>
        <v>-0.24798954637619999</v>
      </c>
      <c r="E341" s="8">
        <f t="shared" si="28"/>
        <v>-3.7625348997723428E-2</v>
      </c>
      <c r="F341">
        <f t="shared" si="29"/>
        <v>-1.4245194630371025</v>
      </c>
      <c r="G341" s="11">
        <f t="shared" si="30"/>
        <v>0.24798954637619999</v>
      </c>
    </row>
    <row r="342" spans="1:7" x14ac:dyDescent="0.35">
      <c r="A342" s="12">
        <v>-0.93899999999999995</v>
      </c>
      <c r="B342" s="5">
        <v>-7.5212199999999998E-6</v>
      </c>
      <c r="C342">
        <f t="shared" si="26"/>
        <v>-0.249</v>
      </c>
      <c r="D342" s="13">
        <f t="shared" si="27"/>
        <v>-0.24898935747369999</v>
      </c>
      <c r="E342" s="8">
        <f t="shared" si="28"/>
        <v>-3.8305258914611999E-2</v>
      </c>
      <c r="F342">
        <f t="shared" si="29"/>
        <v>-1.4167415978117814</v>
      </c>
      <c r="G342" s="11">
        <f t="shared" si="30"/>
        <v>0.24898935747369999</v>
      </c>
    </row>
    <row r="343" spans="1:7" x14ac:dyDescent="0.35">
      <c r="A343" s="12">
        <v>-0.94</v>
      </c>
      <c r="B343" s="5">
        <v>-7.6298100000000001E-6</v>
      </c>
      <c r="C343">
        <f t="shared" si="26"/>
        <v>-0.25</v>
      </c>
      <c r="D343" s="13">
        <f t="shared" si="27"/>
        <v>-0.24998920381885001</v>
      </c>
      <c r="E343" s="8">
        <f t="shared" si="28"/>
        <v>-3.885830324326317E-2</v>
      </c>
      <c r="F343">
        <f t="shared" si="29"/>
        <v>-1.4105161668905333</v>
      </c>
      <c r="G343" s="11">
        <f t="shared" si="30"/>
        <v>0.24998920381885001</v>
      </c>
    </row>
    <row r="344" spans="1:7" x14ac:dyDescent="0.35">
      <c r="A344" s="12">
        <v>-0.94099999999999995</v>
      </c>
      <c r="B344" s="5">
        <v>-8.0149599999999992E-6</v>
      </c>
      <c r="C344">
        <f t="shared" si="26"/>
        <v>-0.251</v>
      </c>
      <c r="D344" s="13">
        <f t="shared" si="27"/>
        <v>-0.25098865883159999</v>
      </c>
      <c r="E344" s="8">
        <f t="shared" si="28"/>
        <v>-4.0819856085882157E-2</v>
      </c>
      <c r="F344">
        <f t="shared" si="29"/>
        <v>-1.3891285307619723</v>
      </c>
      <c r="G344" s="11">
        <f t="shared" si="30"/>
        <v>0.25098865883159999</v>
      </c>
    </row>
    <row r="345" spans="1:7" x14ac:dyDescent="0.35">
      <c r="A345" s="12">
        <v>-0.94199999999999995</v>
      </c>
      <c r="B345" s="5">
        <v>-8.16659E-6</v>
      </c>
      <c r="C345">
        <f t="shared" si="26"/>
        <v>-0.252</v>
      </c>
      <c r="D345" s="13">
        <f t="shared" si="27"/>
        <v>-0.25198844427514999</v>
      </c>
      <c r="E345" s="8">
        <f t="shared" si="28"/>
        <v>-4.1592101334554932E-2</v>
      </c>
      <c r="F345">
        <f t="shared" si="29"/>
        <v>-1.3809891374627146</v>
      </c>
      <c r="G345" s="11">
        <f t="shared" si="30"/>
        <v>0.25198844427514999</v>
      </c>
    </row>
    <row r="346" spans="1:7" x14ac:dyDescent="0.35">
      <c r="A346" s="12">
        <v>-0.94299999999999995</v>
      </c>
      <c r="B346" s="5">
        <v>-8.2652199999999998E-6</v>
      </c>
      <c r="C346">
        <f t="shared" si="26"/>
        <v>-0.253</v>
      </c>
      <c r="D346" s="13">
        <f t="shared" si="27"/>
        <v>-0.25298830471369999</v>
      </c>
      <c r="E346" s="8">
        <f t="shared" si="28"/>
        <v>-4.2094419799743849E-2</v>
      </c>
      <c r="F346">
        <f t="shared" si="29"/>
        <v>-1.3757754721168984</v>
      </c>
      <c r="G346" s="11">
        <f t="shared" si="30"/>
        <v>0.25298830471369999</v>
      </c>
    </row>
    <row r="347" spans="1:7" x14ac:dyDescent="0.35">
      <c r="A347" s="12">
        <v>-0.94399999999999995</v>
      </c>
      <c r="B347" s="5">
        <v>-8.6321399999999993E-6</v>
      </c>
      <c r="C347">
        <f t="shared" si="26"/>
        <v>-0.254</v>
      </c>
      <c r="D347" s="13">
        <f t="shared" si="27"/>
        <v>-0.25398778552189999</v>
      </c>
      <c r="E347" s="8">
        <f t="shared" si="28"/>
        <v>-4.3963128014760752E-2</v>
      </c>
      <c r="F347">
        <f t="shared" si="29"/>
        <v>-1.3569114147194237</v>
      </c>
      <c r="G347" s="11">
        <f t="shared" si="30"/>
        <v>0.25398778552189999</v>
      </c>
    </row>
    <row r="348" spans="1:7" x14ac:dyDescent="0.35">
      <c r="A348" s="12">
        <v>-0.94499999999999995</v>
      </c>
      <c r="B348" s="5">
        <v>-8.8026100000000001E-6</v>
      </c>
      <c r="C348">
        <f t="shared" si="26"/>
        <v>-0.255</v>
      </c>
      <c r="D348" s="13">
        <f t="shared" si="27"/>
        <v>-0.25498754430685</v>
      </c>
      <c r="E348" s="8">
        <f t="shared" si="28"/>
        <v>-4.4831324595524767E-2</v>
      </c>
      <c r="F348">
        <f t="shared" si="29"/>
        <v>-1.348418429190674</v>
      </c>
      <c r="G348" s="11">
        <f t="shared" si="30"/>
        <v>0.25498754430685</v>
      </c>
    </row>
    <row r="349" spans="1:7" x14ac:dyDescent="0.35">
      <c r="A349" s="12">
        <v>-0.94599999999999995</v>
      </c>
      <c r="B349" s="5">
        <v>-8.9473899999999994E-6</v>
      </c>
      <c r="C349">
        <f t="shared" si="26"/>
        <v>-0.25600000000000001</v>
      </c>
      <c r="D349" s="13">
        <f t="shared" si="27"/>
        <v>-0.25598733944315</v>
      </c>
      <c r="E349" s="8">
        <f t="shared" si="28"/>
        <v>-4.5568683080671787E-2</v>
      </c>
      <c r="F349">
        <f t="shared" si="29"/>
        <v>-1.3413335221979237</v>
      </c>
      <c r="G349" s="11">
        <f t="shared" si="30"/>
        <v>0.25598733944315</v>
      </c>
    </row>
    <row r="350" spans="1:7" x14ac:dyDescent="0.35">
      <c r="A350" s="12">
        <v>-0.94699999999999995</v>
      </c>
      <c r="B350" s="5">
        <v>-9.0228799999999999E-6</v>
      </c>
      <c r="C350">
        <f t="shared" si="26"/>
        <v>-0.25700000000000001</v>
      </c>
      <c r="D350" s="13">
        <f t="shared" si="27"/>
        <v>-0.2569872326248</v>
      </c>
      <c r="E350" s="8">
        <f t="shared" si="28"/>
        <v>-4.595315049360002E-2</v>
      </c>
      <c r="F350">
        <f t="shared" si="29"/>
        <v>-1.3376847085415877</v>
      </c>
      <c r="G350" s="11">
        <f t="shared" si="30"/>
        <v>0.2569872326248</v>
      </c>
    </row>
    <row r="351" spans="1:7" x14ac:dyDescent="0.35">
      <c r="A351" s="12">
        <v>-0.94799999999999995</v>
      </c>
      <c r="B351" s="5">
        <v>-9.4947099999999998E-6</v>
      </c>
      <c r="C351">
        <f t="shared" si="26"/>
        <v>-0.25800000000000001</v>
      </c>
      <c r="D351" s="13">
        <f t="shared" si="27"/>
        <v>-0.25798656498535</v>
      </c>
      <c r="E351" s="8">
        <f t="shared" si="28"/>
        <v>-4.835616095116959E-2</v>
      </c>
      <c r="F351">
        <f t="shared" si="29"/>
        <v>-1.315548185559499</v>
      </c>
      <c r="G351" s="11">
        <f t="shared" si="30"/>
        <v>0.25798656498535</v>
      </c>
    </row>
    <row r="352" spans="1:7" x14ac:dyDescent="0.35">
      <c r="A352" s="12">
        <v>-0.94899999999999995</v>
      </c>
      <c r="B352" s="5">
        <v>-9.6345900000000002E-6</v>
      </c>
      <c r="C352">
        <f t="shared" si="26"/>
        <v>-0.25900000000000001</v>
      </c>
      <c r="D352" s="13">
        <f t="shared" si="27"/>
        <v>-0.25898636705514999</v>
      </c>
      <c r="E352" s="8">
        <f t="shared" si="28"/>
        <v>-4.9068563941239804E-2</v>
      </c>
      <c r="F352">
        <f t="shared" si="29"/>
        <v>-1.3091966520562042</v>
      </c>
      <c r="G352" s="11">
        <f t="shared" si="30"/>
        <v>0.25898636705514999</v>
      </c>
    </row>
    <row r="353" spans="1:7" x14ac:dyDescent="0.35">
      <c r="A353" s="12">
        <v>-0.95</v>
      </c>
      <c r="B353" s="5">
        <v>-9.7301000000000002E-6</v>
      </c>
      <c r="C353">
        <f t="shared" si="26"/>
        <v>-0.26</v>
      </c>
      <c r="D353" s="13">
        <f t="shared" si="27"/>
        <v>-0.25998623190850001</v>
      </c>
      <c r="E353" s="8">
        <f t="shared" si="28"/>
        <v>-4.9554992376910426E-2</v>
      </c>
      <c r="F353">
        <f t="shared" si="29"/>
        <v>-1.3049125863346034</v>
      </c>
      <c r="G353" s="11">
        <f t="shared" si="30"/>
        <v>0.25998623190850001</v>
      </c>
    </row>
    <row r="354" spans="1:7" x14ac:dyDescent="0.35">
      <c r="A354" s="12">
        <v>-0.95099999999999996</v>
      </c>
      <c r="B354" s="5">
        <v>-1.0039E-5</v>
      </c>
      <c r="C354">
        <f t="shared" si="26"/>
        <v>-0.26100000000000001</v>
      </c>
      <c r="D354" s="13">
        <f t="shared" si="27"/>
        <v>-0.26098579481500001</v>
      </c>
      <c r="E354" s="8">
        <f t="shared" si="28"/>
        <v>-5.1128207158385189E-2</v>
      </c>
      <c r="F354">
        <f t="shared" si="29"/>
        <v>-1.2913394358060564</v>
      </c>
      <c r="G354" s="11">
        <f t="shared" si="30"/>
        <v>0.26098579481500001</v>
      </c>
    </row>
    <row r="355" spans="1:7" x14ac:dyDescent="0.35">
      <c r="A355" s="12">
        <v>-0.95199999999999996</v>
      </c>
      <c r="B355" s="5">
        <v>-1.03018E-5</v>
      </c>
      <c r="C355">
        <f t="shared" si="26"/>
        <v>-0.26200000000000001</v>
      </c>
      <c r="D355" s="13">
        <f t="shared" si="27"/>
        <v>-0.26198542295300004</v>
      </c>
      <c r="E355" s="8">
        <f t="shared" si="28"/>
        <v>-5.2466636567810795E-2</v>
      </c>
      <c r="F355">
        <f t="shared" si="29"/>
        <v>-1.2801167758409133</v>
      </c>
      <c r="G355" s="11">
        <f t="shared" si="30"/>
        <v>0.26198542295300004</v>
      </c>
    </row>
    <row r="356" spans="1:7" x14ac:dyDescent="0.35">
      <c r="A356" s="12">
        <v>-0.95299999999999996</v>
      </c>
      <c r="B356" s="5">
        <v>-1.04715E-5</v>
      </c>
      <c r="C356">
        <f t="shared" si="26"/>
        <v>-0.26300000000000001</v>
      </c>
      <c r="D356" s="13">
        <f t="shared" si="27"/>
        <v>-0.2629851828275</v>
      </c>
      <c r="E356" s="8">
        <f t="shared" si="28"/>
        <v>-5.3330911570777025E-2</v>
      </c>
      <c r="F356">
        <f t="shared" si="29"/>
        <v>-1.2730209929761354</v>
      </c>
      <c r="G356" s="11">
        <f t="shared" si="30"/>
        <v>0.2629851828275</v>
      </c>
    </row>
    <row r="357" spans="1:7" x14ac:dyDescent="0.35">
      <c r="A357" s="12">
        <v>-0.95399999999999996</v>
      </c>
      <c r="B357" s="5">
        <v>-1.05976E-5</v>
      </c>
      <c r="C357">
        <f t="shared" si="26"/>
        <v>-0.26400000000000001</v>
      </c>
      <c r="D357" s="13">
        <f t="shared" si="27"/>
        <v>-0.26398500439600003</v>
      </c>
      <c r="E357" s="8">
        <f t="shared" si="28"/>
        <v>-5.3973133597141447E-2</v>
      </c>
      <c r="F357">
        <f t="shared" si="29"/>
        <v>-1.2678223667330022</v>
      </c>
      <c r="G357" s="11">
        <f t="shared" si="30"/>
        <v>0.26398500439600003</v>
      </c>
    </row>
    <row r="358" spans="1:7" x14ac:dyDescent="0.35">
      <c r="A358" s="12">
        <v>-0.95499999999999996</v>
      </c>
      <c r="B358" s="5">
        <v>-1.1060700000000001E-5</v>
      </c>
      <c r="C358">
        <f t="shared" si="26"/>
        <v>-0.26500000000000001</v>
      </c>
      <c r="D358" s="13">
        <f t="shared" si="27"/>
        <v>-0.26498434910950003</v>
      </c>
      <c r="E358" s="8">
        <f t="shared" si="28"/>
        <v>-5.6331682529808864E-2</v>
      </c>
      <c r="F358">
        <f t="shared" si="29"/>
        <v>-1.2492472769468088</v>
      </c>
      <c r="G358" s="11">
        <f t="shared" si="30"/>
        <v>0.26498434910950003</v>
      </c>
    </row>
    <row r="359" spans="1:7" x14ac:dyDescent="0.35">
      <c r="A359" s="12">
        <v>-0.95599999999999996</v>
      </c>
      <c r="B359" s="5">
        <v>-1.12243E-5</v>
      </c>
      <c r="C359">
        <f t="shared" si="26"/>
        <v>-0.26600000000000001</v>
      </c>
      <c r="D359" s="13">
        <f t="shared" si="27"/>
        <v>-0.2659841176155</v>
      </c>
      <c r="E359" s="8">
        <f t="shared" si="28"/>
        <v>-5.7164890487883549E-2</v>
      </c>
      <c r="F359">
        <f t="shared" si="29"/>
        <v>-1.2428706241594416</v>
      </c>
      <c r="G359" s="11">
        <f t="shared" si="30"/>
        <v>0.2659841176155</v>
      </c>
    </row>
    <row r="360" spans="1:7" x14ac:dyDescent="0.35">
      <c r="A360" s="12">
        <v>-0.95699999999999996</v>
      </c>
      <c r="B360" s="5">
        <v>-1.14296E-5</v>
      </c>
      <c r="C360">
        <f t="shared" si="26"/>
        <v>-0.26700000000000002</v>
      </c>
      <c r="D360" s="13">
        <f t="shared" si="27"/>
        <v>-0.26698382711599999</v>
      </c>
      <c r="E360" s="8">
        <f t="shared" si="28"/>
        <v>-5.8210474802020067E-2</v>
      </c>
      <c r="F360">
        <f t="shared" si="29"/>
        <v>-1.2349988583159381</v>
      </c>
      <c r="G360" s="11">
        <f t="shared" si="30"/>
        <v>0.26698382711599999</v>
      </c>
    </row>
    <row r="361" spans="1:7" x14ac:dyDescent="0.35">
      <c r="A361" s="12">
        <v>-0.95799999999999996</v>
      </c>
      <c r="B361" s="5">
        <v>-1.1661099999999999E-5</v>
      </c>
      <c r="C361">
        <f t="shared" si="26"/>
        <v>-0.26800000000000002</v>
      </c>
      <c r="D361" s="13">
        <f t="shared" si="27"/>
        <v>-0.26798349954350004</v>
      </c>
      <c r="E361" s="8">
        <f t="shared" si="28"/>
        <v>-5.9389494620444822E-2</v>
      </c>
      <c r="F361">
        <f t="shared" si="29"/>
        <v>-1.2262903703701569</v>
      </c>
      <c r="G361" s="11">
        <f t="shared" si="30"/>
        <v>0.26798349954350004</v>
      </c>
    </row>
    <row r="362" spans="1:7" x14ac:dyDescent="0.35">
      <c r="A362" s="12">
        <v>-0.95899999999999996</v>
      </c>
      <c r="B362" s="5">
        <v>-1.2106800000000001E-5</v>
      </c>
      <c r="C362">
        <f t="shared" si="26"/>
        <v>-0.26900000000000002</v>
      </c>
      <c r="D362" s="13">
        <f t="shared" si="27"/>
        <v>-0.26898286887799999</v>
      </c>
      <c r="E362" s="8">
        <f t="shared" si="28"/>
        <v>-6.1659426080798677E-2</v>
      </c>
      <c r="F362">
        <f t="shared" si="29"/>
        <v>-1.2100005219562862</v>
      </c>
      <c r="G362" s="11">
        <f t="shared" si="30"/>
        <v>0.26898286887799999</v>
      </c>
    </row>
    <row r="363" spans="1:7" x14ac:dyDescent="0.35">
      <c r="A363" s="12">
        <v>-0.96</v>
      </c>
      <c r="B363" s="5">
        <v>-1.23034E-5</v>
      </c>
      <c r="C363">
        <f t="shared" si="26"/>
        <v>-0.27</v>
      </c>
      <c r="D363" s="13">
        <f t="shared" si="27"/>
        <v>-0.26998259068899999</v>
      </c>
      <c r="E363" s="8">
        <f t="shared" si="28"/>
        <v>-6.2660701658778406E-2</v>
      </c>
      <c r="F363">
        <f t="shared" si="29"/>
        <v>-1.2030047463066995</v>
      </c>
      <c r="G363" s="11">
        <f t="shared" si="30"/>
        <v>0.26998259068899999</v>
      </c>
    </row>
    <row r="364" spans="1:7" x14ac:dyDescent="0.35">
      <c r="A364" s="12">
        <v>-0.96099999999999997</v>
      </c>
      <c r="B364" s="5">
        <v>-1.24494E-5</v>
      </c>
      <c r="C364">
        <f t="shared" si="26"/>
        <v>-0.27100000000000002</v>
      </c>
      <c r="D364" s="13">
        <f t="shared" si="27"/>
        <v>-0.270982384099</v>
      </c>
      <c r="E364" s="8">
        <f t="shared" si="28"/>
        <v>-6.3404273552903734E-2</v>
      </c>
      <c r="F364">
        <f t="shared" si="29"/>
        <v>-1.1978814689653536</v>
      </c>
      <c r="G364" s="11">
        <f t="shared" si="30"/>
        <v>0.270982384099</v>
      </c>
    </row>
    <row r="365" spans="1:7" x14ac:dyDescent="0.35">
      <c r="A365" s="12">
        <v>-0.96199999999999997</v>
      </c>
      <c r="B365" s="5">
        <v>-1.29724E-5</v>
      </c>
      <c r="C365">
        <f t="shared" si="26"/>
        <v>-0.27200000000000002</v>
      </c>
      <c r="D365" s="13">
        <f t="shared" si="27"/>
        <v>-0.27198164405399999</v>
      </c>
      <c r="E365" s="8">
        <f t="shared" si="28"/>
        <v>-6.6067890680489696E-2</v>
      </c>
      <c r="F365">
        <f t="shared" si="29"/>
        <v>-1.1800095584928347</v>
      </c>
      <c r="G365" s="11">
        <f t="shared" si="30"/>
        <v>0.27198164405399999</v>
      </c>
    </row>
    <row r="366" spans="1:7" x14ac:dyDescent="0.35">
      <c r="A366" s="12">
        <v>-0.96299999999999997</v>
      </c>
      <c r="B366" s="5">
        <v>-1.3096E-5</v>
      </c>
      <c r="C366">
        <f t="shared" si="26"/>
        <v>-0.27300000000000002</v>
      </c>
      <c r="D366" s="13">
        <f t="shared" si="27"/>
        <v>-0.27298146916000005</v>
      </c>
      <c r="E366" s="8">
        <f t="shared" si="28"/>
        <v>-6.6697380311406762E-2</v>
      </c>
      <c r="F366">
        <f t="shared" si="29"/>
        <v>-1.175891223634324</v>
      </c>
      <c r="G366" s="11">
        <f t="shared" si="30"/>
        <v>0.27298146916000005</v>
      </c>
    </row>
    <row r="367" spans="1:7" x14ac:dyDescent="0.35">
      <c r="A367" s="12">
        <v>-0.96399999999999997</v>
      </c>
      <c r="B367" s="5">
        <v>-1.3317599999999999E-5</v>
      </c>
      <c r="C367">
        <f t="shared" si="26"/>
        <v>-0.27400000000000002</v>
      </c>
      <c r="D367" s="13">
        <f t="shared" si="27"/>
        <v>-0.273981155596</v>
      </c>
      <c r="E367" s="8">
        <f t="shared" si="28"/>
        <v>-6.7825979843860004E-2</v>
      </c>
      <c r="F367">
        <f t="shared" si="29"/>
        <v>-1.1686039235124372</v>
      </c>
      <c r="G367" s="11">
        <f t="shared" si="30"/>
        <v>0.273981155596</v>
      </c>
    </row>
    <row r="368" spans="1:7" x14ac:dyDescent="0.35">
      <c r="A368" s="12">
        <v>-0.96499999999999997</v>
      </c>
      <c r="B368" s="5">
        <v>-1.3580999999999999E-5</v>
      </c>
      <c r="C368">
        <f t="shared" si="26"/>
        <v>-0.27500000000000002</v>
      </c>
      <c r="D368" s="13">
        <f t="shared" si="27"/>
        <v>-0.274980782885</v>
      </c>
      <c r="E368" s="8">
        <f t="shared" si="28"/>
        <v>-6.9167465028192973E-2</v>
      </c>
      <c r="F368">
        <f t="shared" si="29"/>
        <v>-1.1600981408232944</v>
      </c>
      <c r="G368" s="11">
        <f t="shared" si="30"/>
        <v>0.274980782885</v>
      </c>
    </row>
    <row r="369" spans="1:7" x14ac:dyDescent="0.35">
      <c r="A369" s="12">
        <v>-0.96599999999999997</v>
      </c>
      <c r="B369" s="5">
        <v>-1.4132699999999999E-5</v>
      </c>
      <c r="C369">
        <f t="shared" si="26"/>
        <v>-0.27600000000000002</v>
      </c>
      <c r="D369" s="13">
        <f t="shared" si="27"/>
        <v>-0.27598000222950003</v>
      </c>
      <c r="E369" s="8">
        <f t="shared" si="28"/>
        <v>-7.197725005551453E-2</v>
      </c>
      <c r="F369">
        <f t="shared" si="29"/>
        <v>-1.1428047499105261</v>
      </c>
      <c r="G369" s="11">
        <f t="shared" si="30"/>
        <v>0.27598000222950003</v>
      </c>
    </row>
    <row r="370" spans="1:7" x14ac:dyDescent="0.35">
      <c r="A370" s="12">
        <v>-0.96699999999999997</v>
      </c>
      <c r="B370" s="5">
        <v>-1.4348000000000001E-5</v>
      </c>
      <c r="C370">
        <f t="shared" si="26"/>
        <v>-0.27700000000000002</v>
      </c>
      <c r="D370" s="13">
        <f t="shared" si="27"/>
        <v>-0.27697969758000002</v>
      </c>
      <c r="E370" s="8">
        <f t="shared" si="28"/>
        <v>-7.3073763951440468E-2</v>
      </c>
      <c r="F370">
        <f t="shared" si="29"/>
        <v>-1.1362385220342801</v>
      </c>
      <c r="G370" s="11">
        <f t="shared" si="30"/>
        <v>0.27697969758000002</v>
      </c>
    </row>
    <row r="371" spans="1:7" x14ac:dyDescent="0.35">
      <c r="A371" s="12">
        <v>-0.96799999999999997</v>
      </c>
      <c r="B371" s="5">
        <v>-1.45578E-5</v>
      </c>
      <c r="C371">
        <f t="shared" si="26"/>
        <v>-0.27800000000000002</v>
      </c>
      <c r="D371" s="13">
        <f t="shared" si="27"/>
        <v>-0.27797940071300004</v>
      </c>
      <c r="E371" s="8">
        <f t="shared" si="28"/>
        <v>-7.414226657738221E-2</v>
      </c>
      <c r="F371">
        <f t="shared" si="29"/>
        <v>-1.1299341414383213</v>
      </c>
      <c r="G371" s="11">
        <f t="shared" si="30"/>
        <v>0.27797940071300004</v>
      </c>
    </row>
    <row r="372" spans="1:7" x14ac:dyDescent="0.35">
      <c r="A372" s="12">
        <v>-0.96899999999999997</v>
      </c>
      <c r="B372" s="5">
        <v>-1.5074499999999999E-5</v>
      </c>
      <c r="C372">
        <f t="shared" si="26"/>
        <v>-0.27900000000000003</v>
      </c>
      <c r="D372" s="13">
        <f t="shared" si="27"/>
        <v>-0.27897866958250001</v>
      </c>
      <c r="E372" s="8">
        <f t="shared" si="28"/>
        <v>-7.6773798068440841E-2</v>
      </c>
      <c r="F372">
        <f t="shared" si="29"/>
        <v>-1.1147869739253333</v>
      </c>
      <c r="G372" s="11">
        <f t="shared" si="30"/>
        <v>0.27897866958250001</v>
      </c>
    </row>
    <row r="373" spans="1:7" x14ac:dyDescent="0.35">
      <c r="A373" s="12">
        <v>-0.97</v>
      </c>
      <c r="B373" s="5">
        <v>-1.5370899999999999E-5</v>
      </c>
      <c r="C373">
        <f t="shared" si="26"/>
        <v>-0.28000000000000003</v>
      </c>
      <c r="D373" s="13">
        <f t="shared" si="27"/>
        <v>-0.27997825017650002</v>
      </c>
      <c r="E373" s="8">
        <f t="shared" si="28"/>
        <v>-7.8283350872678847E-2</v>
      </c>
      <c r="F373">
        <f t="shared" si="29"/>
        <v>-1.1063305928969229</v>
      </c>
      <c r="G373" s="11">
        <f t="shared" si="30"/>
        <v>0.27997825017650002</v>
      </c>
    </row>
    <row r="374" spans="1:7" x14ac:dyDescent="0.35">
      <c r="A374" s="12">
        <v>-0.97099999999999997</v>
      </c>
      <c r="B374" s="5">
        <v>-1.5643800000000001E-5</v>
      </c>
      <c r="C374">
        <f t="shared" si="26"/>
        <v>-0.28100000000000003</v>
      </c>
      <c r="D374" s="13">
        <f t="shared" si="27"/>
        <v>-0.28097786402300001</v>
      </c>
      <c r="E374" s="8">
        <f t="shared" si="28"/>
        <v>-7.9673219159711747E-2</v>
      </c>
      <c r="F374">
        <f t="shared" si="29"/>
        <v>-1.0986876350114787</v>
      </c>
      <c r="G374" s="11">
        <f t="shared" si="30"/>
        <v>0.28097786402300001</v>
      </c>
    </row>
    <row r="375" spans="1:7" x14ac:dyDescent="0.35">
      <c r="A375" s="12">
        <v>-0.97199999999999998</v>
      </c>
      <c r="B375" s="5">
        <v>-1.6071900000000001E-5</v>
      </c>
      <c r="C375">
        <f t="shared" si="26"/>
        <v>-0.28200000000000003</v>
      </c>
      <c r="D375" s="13">
        <f t="shared" si="27"/>
        <v>-0.28197725826150005</v>
      </c>
      <c r="E375" s="8">
        <f t="shared" si="28"/>
        <v>-8.1853514556116252E-2</v>
      </c>
      <c r="F375">
        <f t="shared" si="29"/>
        <v>-1.0869626684871216</v>
      </c>
      <c r="G375" s="11">
        <f t="shared" si="30"/>
        <v>0.28197725826150005</v>
      </c>
    </row>
    <row r="376" spans="1:7" x14ac:dyDescent="0.35">
      <c r="A376" s="12">
        <v>-0.97299999999999998</v>
      </c>
      <c r="B376" s="5">
        <v>-1.6531199999999999E-5</v>
      </c>
      <c r="C376">
        <f t="shared" si="26"/>
        <v>-0.28300000000000003</v>
      </c>
      <c r="D376" s="13">
        <f t="shared" si="27"/>
        <v>-0.282976608352</v>
      </c>
      <c r="E376" s="8">
        <f t="shared" si="28"/>
        <v>-8.4192710247703681E-2</v>
      </c>
      <c r="F376">
        <f t="shared" si="29"/>
        <v>-1.0747255098810047</v>
      </c>
      <c r="G376" s="11">
        <f t="shared" si="30"/>
        <v>0.282976608352</v>
      </c>
    </row>
    <row r="377" spans="1:7" x14ac:dyDescent="0.35">
      <c r="A377" s="12">
        <v>-0.97399999999999998</v>
      </c>
      <c r="B377" s="5">
        <v>-1.6734800000000001E-5</v>
      </c>
      <c r="C377">
        <f t="shared" si="26"/>
        <v>-0.28400000000000003</v>
      </c>
      <c r="D377" s="13">
        <f t="shared" si="27"/>
        <v>-0.28397632025800001</v>
      </c>
      <c r="E377" s="8">
        <f t="shared" si="28"/>
        <v>-8.5229636532936012E-2</v>
      </c>
      <c r="F377">
        <f t="shared" si="29"/>
        <v>-1.0694093636291702</v>
      </c>
      <c r="G377" s="11">
        <f t="shared" si="30"/>
        <v>0.28397632025800001</v>
      </c>
    </row>
    <row r="378" spans="1:7" x14ac:dyDescent="0.35">
      <c r="A378" s="12">
        <v>-0.97499999999999998</v>
      </c>
      <c r="B378" s="5">
        <v>-1.7071700000000001E-5</v>
      </c>
      <c r="C378">
        <f t="shared" si="26"/>
        <v>-0.28500000000000003</v>
      </c>
      <c r="D378" s="13">
        <f t="shared" si="27"/>
        <v>-0.28497584354450001</v>
      </c>
      <c r="E378" s="8">
        <f t="shared" si="28"/>
        <v>-8.6945454143421128E-2</v>
      </c>
      <c r="F378">
        <f t="shared" si="29"/>
        <v>-1.0607531197226538</v>
      </c>
      <c r="G378" s="11">
        <f t="shared" si="30"/>
        <v>0.28497584354450001</v>
      </c>
    </row>
    <row r="379" spans="1:7" x14ac:dyDescent="0.35">
      <c r="A379" s="12">
        <v>-0.97599999999999998</v>
      </c>
      <c r="B379" s="5">
        <v>-1.75037E-5</v>
      </c>
      <c r="C379">
        <f t="shared" si="26"/>
        <v>-0.28600000000000003</v>
      </c>
      <c r="D379" s="13">
        <f t="shared" si="27"/>
        <v>-0.28597523226450006</v>
      </c>
      <c r="E379" s="8">
        <f t="shared" si="28"/>
        <v>-8.9145612076723474E-2</v>
      </c>
      <c r="F379">
        <f t="shared" si="29"/>
        <v>-1.0499000287955833</v>
      </c>
      <c r="G379" s="11">
        <f t="shared" si="30"/>
        <v>0.28597523226450006</v>
      </c>
    </row>
    <row r="380" spans="1:7" x14ac:dyDescent="0.35">
      <c r="A380" s="12">
        <v>-0.97699999999999998</v>
      </c>
      <c r="B380" s="5">
        <v>-1.7887500000000001E-5</v>
      </c>
      <c r="C380">
        <f t="shared" si="26"/>
        <v>-0.28700000000000003</v>
      </c>
      <c r="D380" s="13">
        <f t="shared" si="27"/>
        <v>-0.28697468918750002</v>
      </c>
      <c r="E380" s="8">
        <f t="shared" si="28"/>
        <v>-9.1100289425800896E-2</v>
      </c>
      <c r="F380">
        <f t="shared" si="29"/>
        <v>-1.0404802432703764</v>
      </c>
      <c r="G380" s="11">
        <f t="shared" si="30"/>
        <v>0.28697468918750002</v>
      </c>
    </row>
    <row r="381" spans="1:7" x14ac:dyDescent="0.35">
      <c r="A381" s="12">
        <v>-0.97799999999999998</v>
      </c>
      <c r="B381" s="5">
        <v>-1.8177099999999999E-5</v>
      </c>
      <c r="C381">
        <f t="shared" si="26"/>
        <v>-0.28800000000000003</v>
      </c>
      <c r="D381" s="13">
        <f t="shared" si="27"/>
        <v>-0.28797427940350001</v>
      </c>
      <c r="E381" s="8">
        <f t="shared" si="28"/>
        <v>-9.2575210114422102E-2</v>
      </c>
      <c r="F381">
        <f t="shared" si="29"/>
        <v>-1.0335052935757865</v>
      </c>
      <c r="G381" s="11">
        <f t="shared" si="30"/>
        <v>0.28797427940350001</v>
      </c>
    </row>
    <row r="382" spans="1:7" x14ac:dyDescent="0.35">
      <c r="A382" s="12">
        <v>-0.97899999999999998</v>
      </c>
      <c r="B382" s="5">
        <v>-1.8515399999999999E-5</v>
      </c>
      <c r="C382">
        <f t="shared" si="26"/>
        <v>-0.28900000000000003</v>
      </c>
      <c r="D382" s="13">
        <f t="shared" si="27"/>
        <v>-0.28897380070900003</v>
      </c>
      <c r="E382" s="8">
        <f t="shared" si="28"/>
        <v>-9.4298157866357715E-2</v>
      </c>
      <c r="F382">
        <f t="shared" si="29"/>
        <v>-1.0254967912106046</v>
      </c>
      <c r="G382" s="11">
        <f t="shared" si="30"/>
        <v>0.28897380070900003</v>
      </c>
    </row>
    <row r="383" spans="1:7" x14ac:dyDescent="0.35">
      <c r="A383" s="12">
        <v>-0.98</v>
      </c>
      <c r="B383" s="5">
        <v>-1.91525E-5</v>
      </c>
      <c r="C383">
        <f t="shared" si="26"/>
        <v>-0.29000000000000004</v>
      </c>
      <c r="D383" s="13">
        <f t="shared" si="27"/>
        <v>-0.28997289921250002</v>
      </c>
      <c r="E383" s="8">
        <f t="shared" si="28"/>
        <v>-9.7542881522160813E-2</v>
      </c>
      <c r="F383">
        <f t="shared" si="29"/>
        <v>-1.0108044190264962</v>
      </c>
      <c r="G383" s="11">
        <f t="shared" si="30"/>
        <v>0.28997289921250002</v>
      </c>
    </row>
    <row r="384" spans="1:7" x14ac:dyDescent="0.35">
      <c r="A384" s="12">
        <v>-0.98099999999999998</v>
      </c>
      <c r="B384" s="5">
        <v>-1.9418500000000001E-5</v>
      </c>
      <c r="C384">
        <f t="shared" si="26"/>
        <v>-0.29100000000000004</v>
      </c>
      <c r="D384" s="13">
        <f t="shared" si="27"/>
        <v>-0.29097252282250002</v>
      </c>
      <c r="E384" s="8">
        <f t="shared" si="28"/>
        <v>-9.8897608397759046E-2</v>
      </c>
      <c r="F384">
        <f t="shared" si="29"/>
        <v>-1.004814210649684</v>
      </c>
      <c r="G384" s="11">
        <f t="shared" si="30"/>
        <v>0.29097252282250002</v>
      </c>
    </row>
    <row r="385" spans="1:7" x14ac:dyDescent="0.35">
      <c r="A385" s="12">
        <v>-0.98199999999999998</v>
      </c>
      <c r="B385" s="5">
        <v>-1.9736199999999999E-5</v>
      </c>
      <c r="C385">
        <f t="shared" si="26"/>
        <v>-0.29200000000000004</v>
      </c>
      <c r="D385" s="13">
        <f t="shared" si="27"/>
        <v>-0.29197207327700003</v>
      </c>
      <c r="E385" s="8">
        <f t="shared" si="28"/>
        <v>-0.10051564121120847</v>
      </c>
      <c r="F385">
        <f t="shared" si="29"/>
        <v>-0.99776635254030122</v>
      </c>
      <c r="G385" s="11">
        <f t="shared" si="30"/>
        <v>0.29197207327700003</v>
      </c>
    </row>
    <row r="386" spans="1:7" x14ac:dyDescent="0.35">
      <c r="A386" s="12">
        <v>-0.98299999999999998</v>
      </c>
      <c r="B386" s="5">
        <v>-2.0269199999999999E-5</v>
      </c>
      <c r="C386">
        <f t="shared" si="26"/>
        <v>-0.29300000000000004</v>
      </c>
      <c r="D386" s="13">
        <f t="shared" si="27"/>
        <v>-0.29297131908200003</v>
      </c>
      <c r="E386" s="8">
        <f t="shared" si="28"/>
        <v>-0.10323018792058383</v>
      </c>
      <c r="F386">
        <f t="shared" si="29"/>
        <v>-0.98619328206754164</v>
      </c>
      <c r="G386" s="11">
        <f t="shared" si="30"/>
        <v>0.29297131908200003</v>
      </c>
    </row>
    <row r="387" spans="1:7" x14ac:dyDescent="0.35">
      <c r="A387" s="12">
        <v>-0.98399999999999999</v>
      </c>
      <c r="B387" s="5">
        <v>-2.0736700000000001E-5</v>
      </c>
      <c r="C387">
        <f t="shared" si="26"/>
        <v>-0.29400000000000004</v>
      </c>
      <c r="D387" s="13">
        <f t="shared" si="27"/>
        <v>-0.29397065756950003</v>
      </c>
      <c r="E387" s="8">
        <f t="shared" si="28"/>
        <v>-0.1056111458692386</v>
      </c>
      <c r="F387">
        <f t="shared" si="29"/>
        <v>-0.97629024530535968</v>
      </c>
      <c r="G387" s="11">
        <f t="shared" si="30"/>
        <v>0.29397065756950003</v>
      </c>
    </row>
    <row r="388" spans="1:7" x14ac:dyDescent="0.35">
      <c r="A388" s="12">
        <v>-0.98499999999999999</v>
      </c>
      <c r="B388" s="5">
        <v>-2.1068800000000001E-5</v>
      </c>
      <c r="C388">
        <f t="shared" ref="C388:C451" si="31">A388+0.69</f>
        <v>-0.29500000000000004</v>
      </c>
      <c r="D388" s="13">
        <f t="shared" ref="D388:D451" si="32">C388-(B388*$J$1)</f>
        <v>-0.29497018764800004</v>
      </c>
      <c r="E388" s="8">
        <f t="shared" ref="E388:E451" si="33">B388*1000/$J$2</f>
        <v>-0.1073025172804648</v>
      </c>
      <c r="F388">
        <f t="shared" ref="F388:F451" si="34">LOG10(ABS(E388))</f>
        <v>-0.96939008951408956</v>
      </c>
      <c r="G388" s="11">
        <f t="shared" ref="G388:G451" si="35">-D388</f>
        <v>0.29497018764800004</v>
      </c>
    </row>
    <row r="389" spans="1:7" x14ac:dyDescent="0.35">
      <c r="A389" s="12">
        <v>-0.98599999999999999</v>
      </c>
      <c r="B389" s="5">
        <v>-2.1466899999999999E-5</v>
      </c>
      <c r="C389">
        <f t="shared" si="31"/>
        <v>-0.29600000000000004</v>
      </c>
      <c r="D389" s="13">
        <f t="shared" si="32"/>
        <v>-0.29596962433650004</v>
      </c>
      <c r="E389" s="8">
        <f t="shared" si="33"/>
        <v>-0.10933002393150107</v>
      </c>
      <c r="F389">
        <f t="shared" si="34"/>
        <v>-0.96126055683152001</v>
      </c>
      <c r="G389" s="11">
        <f t="shared" si="35"/>
        <v>0.29596962433650004</v>
      </c>
    </row>
    <row r="390" spans="1:7" x14ac:dyDescent="0.35">
      <c r="A390" s="12">
        <v>-0.98699999999999999</v>
      </c>
      <c r="B390" s="5">
        <v>-2.2201600000000001E-5</v>
      </c>
      <c r="C390">
        <f t="shared" si="31"/>
        <v>-0.29700000000000004</v>
      </c>
      <c r="D390" s="13">
        <f t="shared" si="32"/>
        <v>-0.29696858473600002</v>
      </c>
      <c r="E390" s="8">
        <f t="shared" si="33"/>
        <v>-0.11307182030556877</v>
      </c>
      <c r="F390">
        <f t="shared" si="34"/>
        <v>-0.94664561621226206</v>
      </c>
      <c r="G390" s="11">
        <f t="shared" si="35"/>
        <v>0.29696858473600002</v>
      </c>
    </row>
    <row r="391" spans="1:7" x14ac:dyDescent="0.35">
      <c r="A391" s="12">
        <v>-0.98799999999999999</v>
      </c>
      <c r="B391" s="5">
        <v>-2.25086E-5</v>
      </c>
      <c r="C391">
        <f t="shared" si="31"/>
        <v>-0.29800000000000004</v>
      </c>
      <c r="D391" s="13">
        <f t="shared" si="32"/>
        <v>-0.29796815033100005</v>
      </c>
      <c r="E391" s="8">
        <f t="shared" si="33"/>
        <v>-0.11463535846650354</v>
      </c>
      <c r="F391">
        <f t="shared" si="34"/>
        <v>-0.9406814066406648</v>
      </c>
      <c r="G391" s="11">
        <f t="shared" si="35"/>
        <v>0.29796815033100005</v>
      </c>
    </row>
    <row r="392" spans="1:7" x14ac:dyDescent="0.35">
      <c r="A392" s="12">
        <v>-0.98899999999999999</v>
      </c>
      <c r="B392" s="5">
        <v>-2.2872500000000002E-5</v>
      </c>
      <c r="C392">
        <f t="shared" si="31"/>
        <v>-0.29900000000000004</v>
      </c>
      <c r="D392" s="13">
        <f t="shared" si="32"/>
        <v>-0.29896763541250004</v>
      </c>
      <c r="E392" s="8">
        <f t="shared" si="33"/>
        <v>-0.11648868594782004</v>
      </c>
      <c r="F392">
        <f t="shared" si="34"/>
        <v>-0.93371625377137035</v>
      </c>
      <c r="G392" s="11">
        <f t="shared" si="35"/>
        <v>0.29896763541250004</v>
      </c>
    </row>
    <row r="393" spans="1:7" x14ac:dyDescent="0.35">
      <c r="A393" s="12">
        <v>-0.99</v>
      </c>
      <c r="B393" s="5">
        <v>-2.3477900000000001E-5</v>
      </c>
      <c r="C393">
        <f t="shared" si="31"/>
        <v>-0.30000000000000004</v>
      </c>
      <c r="D393" s="13">
        <f t="shared" si="32"/>
        <v>-0.29996677877150002</v>
      </c>
      <c r="E393" s="8">
        <f t="shared" si="33"/>
        <v>-0.1195719628293507</v>
      </c>
      <c r="F393">
        <f t="shared" si="34"/>
        <v>-0.92237064155117132</v>
      </c>
      <c r="G393" s="11">
        <f t="shared" si="35"/>
        <v>0.29996677877150002</v>
      </c>
    </row>
    <row r="394" spans="1:7" x14ac:dyDescent="0.35">
      <c r="A394" s="12">
        <v>-0.99099999999999999</v>
      </c>
      <c r="B394" s="5">
        <v>-2.4023999999999999E-5</v>
      </c>
      <c r="C394">
        <f t="shared" si="31"/>
        <v>-0.30100000000000005</v>
      </c>
      <c r="D394" s="13">
        <f t="shared" si="32"/>
        <v>-0.30096600604000007</v>
      </c>
      <c r="E394" s="8">
        <f t="shared" si="33"/>
        <v>-0.1223532272908702</v>
      </c>
      <c r="F394">
        <f t="shared" si="34"/>
        <v>-0.91238457084728442</v>
      </c>
      <c r="G394" s="11">
        <f t="shared" si="35"/>
        <v>0.30096600604000007</v>
      </c>
    </row>
    <row r="395" spans="1:7" x14ac:dyDescent="0.35">
      <c r="A395" s="12">
        <v>-0.99199999999999999</v>
      </c>
      <c r="B395" s="5">
        <v>-2.4495199999999999E-5</v>
      </c>
      <c r="C395">
        <f t="shared" si="31"/>
        <v>-0.30200000000000005</v>
      </c>
      <c r="D395" s="13">
        <f t="shared" si="32"/>
        <v>-0.30196533929200003</v>
      </c>
      <c r="E395" s="8">
        <f t="shared" si="33"/>
        <v>-0.12475302918478702</v>
      </c>
      <c r="F395">
        <f t="shared" si="34"/>
        <v>-0.90394890027558883</v>
      </c>
      <c r="G395" s="11">
        <f t="shared" si="35"/>
        <v>0.30196533929200003</v>
      </c>
    </row>
    <row r="396" spans="1:7" x14ac:dyDescent="0.35">
      <c r="A396" s="12">
        <v>-0.99299999999999999</v>
      </c>
      <c r="B396" s="5">
        <v>-2.4887799999999999E-5</v>
      </c>
      <c r="C396">
        <f t="shared" si="31"/>
        <v>-0.30300000000000005</v>
      </c>
      <c r="D396" s="13">
        <f t="shared" si="32"/>
        <v>-0.30296478376300007</v>
      </c>
      <c r="E396" s="8">
        <f t="shared" si="33"/>
        <v>-0.12675252456583913</v>
      </c>
      <c r="F396">
        <f t="shared" si="34"/>
        <v>-0.89704338194259992</v>
      </c>
      <c r="G396" s="11">
        <f t="shared" si="35"/>
        <v>0.30296478376300007</v>
      </c>
    </row>
    <row r="397" spans="1:7" x14ac:dyDescent="0.35">
      <c r="A397" s="12">
        <v>-0.99399999999999999</v>
      </c>
      <c r="B397" s="5">
        <v>-2.5659900000000001E-5</v>
      </c>
      <c r="C397">
        <f t="shared" si="31"/>
        <v>-0.30400000000000005</v>
      </c>
      <c r="D397" s="13">
        <f t="shared" si="32"/>
        <v>-0.30396369124150002</v>
      </c>
      <c r="E397" s="8">
        <f t="shared" si="33"/>
        <v>-0.13068479757579923</v>
      </c>
      <c r="F397">
        <f t="shared" si="34"/>
        <v>-0.88377493049862954</v>
      </c>
      <c r="G397" s="11">
        <f t="shared" si="35"/>
        <v>0.30396369124150002</v>
      </c>
    </row>
    <row r="398" spans="1:7" x14ac:dyDescent="0.35">
      <c r="A398" s="12">
        <v>-0.995</v>
      </c>
      <c r="B398" s="5">
        <v>-2.6087500000000001E-5</v>
      </c>
      <c r="C398">
        <f t="shared" si="31"/>
        <v>-0.30500000000000005</v>
      </c>
      <c r="D398" s="13">
        <f t="shared" si="32"/>
        <v>-0.30496308618750007</v>
      </c>
      <c r="E398" s="8">
        <f t="shared" si="33"/>
        <v>-0.13286254649311424</v>
      </c>
      <c r="F398">
        <f t="shared" si="34"/>
        <v>-0.87659742796469853</v>
      </c>
      <c r="G398" s="11">
        <f t="shared" si="35"/>
        <v>0.30496308618750007</v>
      </c>
    </row>
    <row r="399" spans="1:7" x14ac:dyDescent="0.35">
      <c r="A399" s="12">
        <v>-0.996</v>
      </c>
      <c r="B399" s="5">
        <v>-2.6614800000000001E-5</v>
      </c>
      <c r="C399">
        <f t="shared" si="31"/>
        <v>-0.30600000000000005</v>
      </c>
      <c r="D399" s="13">
        <f t="shared" si="32"/>
        <v>-0.30596234005800005</v>
      </c>
      <c r="E399" s="8">
        <f t="shared" si="33"/>
        <v>-0.13554806334086963</v>
      </c>
      <c r="F399">
        <f t="shared" si="34"/>
        <v>-0.86790668307340446</v>
      </c>
      <c r="G399" s="11">
        <f t="shared" si="35"/>
        <v>0.30596234005800005</v>
      </c>
    </row>
    <row r="400" spans="1:7" x14ac:dyDescent="0.35">
      <c r="A400" s="12">
        <v>-0.997</v>
      </c>
      <c r="B400" s="5">
        <v>-2.72739E-5</v>
      </c>
      <c r="C400">
        <f t="shared" si="31"/>
        <v>-0.30700000000000005</v>
      </c>
      <c r="D400" s="13">
        <f t="shared" si="32"/>
        <v>-0.30696140743150008</v>
      </c>
      <c r="E400" s="8">
        <f t="shared" si="33"/>
        <v>-0.13890483207660942</v>
      </c>
      <c r="F400">
        <f t="shared" si="34"/>
        <v>-0.85728264621554351</v>
      </c>
      <c r="G400" s="11">
        <f t="shared" si="35"/>
        <v>0.30696140743150008</v>
      </c>
    </row>
    <row r="401" spans="1:7" x14ac:dyDescent="0.35">
      <c r="A401" s="12">
        <v>-0.998</v>
      </c>
      <c r="B401" s="5">
        <v>-2.8110200000000001E-5</v>
      </c>
      <c r="C401">
        <f t="shared" si="31"/>
        <v>-0.30800000000000005</v>
      </c>
      <c r="D401" s="13">
        <f t="shared" si="32"/>
        <v>-0.30796022406700008</v>
      </c>
      <c r="E401" s="8">
        <f t="shared" si="33"/>
        <v>-0.14316407300165748</v>
      </c>
      <c r="F401">
        <f t="shared" si="34"/>
        <v>-0.84416595447746401</v>
      </c>
      <c r="G401" s="11">
        <f t="shared" si="35"/>
        <v>0.30796022406700008</v>
      </c>
    </row>
    <row r="402" spans="1:7" x14ac:dyDescent="0.35">
      <c r="A402" s="12">
        <v>-0.999</v>
      </c>
      <c r="B402" s="5">
        <v>-2.8459800000000002E-5</v>
      </c>
      <c r="C402">
        <f t="shared" si="31"/>
        <v>-0.30900000000000005</v>
      </c>
      <c r="D402" s="13">
        <f t="shared" si="32"/>
        <v>-0.30895972938300004</v>
      </c>
      <c r="E402" s="8">
        <f t="shared" si="33"/>
        <v>-0.14494457118101514</v>
      </c>
      <c r="F402">
        <f t="shared" si="34"/>
        <v>-0.83879804626470034</v>
      </c>
      <c r="G402" s="11">
        <f t="shared" si="35"/>
        <v>0.30895972938300004</v>
      </c>
    </row>
    <row r="403" spans="1:7" x14ac:dyDescent="0.35">
      <c r="A403" s="12">
        <v>-1</v>
      </c>
      <c r="B403" s="5">
        <v>-2.90384E-5</v>
      </c>
      <c r="C403">
        <f t="shared" si="31"/>
        <v>-0.31000000000000005</v>
      </c>
      <c r="D403" s="13">
        <f t="shared" si="32"/>
        <v>-0.30995891066400005</v>
      </c>
      <c r="E403" s="8">
        <f t="shared" si="33"/>
        <v>-0.14789135678335019</v>
      </c>
      <c r="F403">
        <f t="shared" si="34"/>
        <v>-0.83005720673998096</v>
      </c>
      <c r="G403" s="11">
        <f t="shared" si="35"/>
        <v>0.30995891066400005</v>
      </c>
    </row>
    <row r="404" spans="1:7" x14ac:dyDescent="0.35">
      <c r="A404" s="12">
        <v>-1.0009999999999999</v>
      </c>
      <c r="B404" s="5">
        <v>-2.9898400000000002E-5</v>
      </c>
      <c r="C404">
        <f t="shared" si="31"/>
        <v>-0.31099999999999994</v>
      </c>
      <c r="D404" s="13">
        <f t="shared" si="32"/>
        <v>-0.31095769376399995</v>
      </c>
      <c r="E404" s="8">
        <f t="shared" si="33"/>
        <v>-0.15227130081723916</v>
      </c>
      <c r="F404">
        <f t="shared" si="34"/>
        <v>-0.81738194217409976</v>
      </c>
      <c r="G404" s="11">
        <f t="shared" si="35"/>
        <v>0.31095769376399995</v>
      </c>
    </row>
    <row r="405" spans="1:7" x14ac:dyDescent="0.35">
      <c r="A405" s="12">
        <v>-1.002</v>
      </c>
      <c r="B405" s="5">
        <v>-3.0428300000000001E-5</v>
      </c>
      <c r="C405">
        <f t="shared" si="31"/>
        <v>-0.31200000000000006</v>
      </c>
      <c r="D405" s="13">
        <f t="shared" si="32"/>
        <v>-0.31195694395550005</v>
      </c>
      <c r="E405" s="8">
        <f t="shared" si="33"/>
        <v>-0.15497005935625982</v>
      </c>
      <c r="F405">
        <f t="shared" si="34"/>
        <v>-0.80975220061934283</v>
      </c>
      <c r="G405" s="11">
        <f t="shared" si="35"/>
        <v>0.31195694395550005</v>
      </c>
    </row>
    <row r="406" spans="1:7" x14ac:dyDescent="0.35">
      <c r="A406" s="12">
        <v>-1.0029999999999999</v>
      </c>
      <c r="B406" s="5">
        <v>-3.1049300000000001E-5</v>
      </c>
      <c r="C406">
        <f t="shared" si="31"/>
        <v>-0.31299999999999994</v>
      </c>
      <c r="D406" s="13">
        <f t="shared" si="32"/>
        <v>-0.31295606524049996</v>
      </c>
      <c r="E406" s="8">
        <f t="shared" si="33"/>
        <v>-0.15813278638538197</v>
      </c>
      <c r="F406">
        <f t="shared" si="34"/>
        <v>-0.80097807649386066</v>
      </c>
      <c r="G406" s="11">
        <f t="shared" si="35"/>
        <v>0.31295606524049996</v>
      </c>
    </row>
    <row r="407" spans="1:7" x14ac:dyDescent="0.35">
      <c r="A407" s="12">
        <v>-1.004</v>
      </c>
      <c r="B407" s="5">
        <v>-3.1801999999999998E-5</v>
      </c>
      <c r="C407">
        <f t="shared" si="31"/>
        <v>-0.31400000000000006</v>
      </c>
      <c r="D407" s="13">
        <f t="shared" si="32"/>
        <v>-0.31395500017000005</v>
      </c>
      <c r="E407" s="8">
        <f t="shared" si="33"/>
        <v>-0.16196625600667056</v>
      </c>
      <c r="F407">
        <f t="shared" si="34"/>
        <v>-0.79057545679431629</v>
      </c>
      <c r="G407" s="11">
        <f t="shared" si="35"/>
        <v>0.31395500017000005</v>
      </c>
    </row>
    <row r="408" spans="1:7" x14ac:dyDescent="0.35">
      <c r="A408" s="12">
        <v>-1.0049999999999999</v>
      </c>
      <c r="B408" s="5">
        <v>-3.25785E-5</v>
      </c>
      <c r="C408">
        <f t="shared" si="31"/>
        <v>-0.31499999999999995</v>
      </c>
      <c r="D408" s="13">
        <f t="shared" si="32"/>
        <v>-0.31495390142249996</v>
      </c>
      <c r="E408" s="8">
        <f t="shared" si="33"/>
        <v>-0.16592093803261801</v>
      </c>
      <c r="F408">
        <f t="shared" si="34"/>
        <v>-0.78009880566791834</v>
      </c>
      <c r="G408" s="11">
        <f t="shared" si="35"/>
        <v>0.31495390142249996</v>
      </c>
    </row>
    <row r="409" spans="1:7" x14ac:dyDescent="0.35">
      <c r="A409" s="12">
        <v>-1.006</v>
      </c>
      <c r="B409" s="5">
        <v>-3.3144600000000001E-5</v>
      </c>
      <c r="C409">
        <f t="shared" si="31"/>
        <v>-0.31600000000000006</v>
      </c>
      <c r="D409" s="13">
        <f t="shared" si="32"/>
        <v>-0.31595310039100005</v>
      </c>
      <c r="E409" s="8">
        <f t="shared" si="33"/>
        <v>-0.1688040616577163</v>
      </c>
      <c r="F409">
        <f t="shared" si="34"/>
        <v>-0.77261710786254501</v>
      </c>
      <c r="G409" s="11">
        <f t="shared" si="35"/>
        <v>0.31595310039100005</v>
      </c>
    </row>
    <row r="410" spans="1:7" x14ac:dyDescent="0.35">
      <c r="A410" s="12">
        <v>-1.0069999999999999</v>
      </c>
      <c r="B410" s="5">
        <v>-3.3771800000000001E-5</v>
      </c>
      <c r="C410">
        <f t="shared" si="31"/>
        <v>-0.31699999999999995</v>
      </c>
      <c r="D410" s="13">
        <f t="shared" si="32"/>
        <v>-0.31695221290299996</v>
      </c>
      <c r="E410" s="8">
        <f t="shared" si="33"/>
        <v>-0.17199836502754787</v>
      </c>
      <c r="F410">
        <f t="shared" si="34"/>
        <v>-0.76447568136506061</v>
      </c>
      <c r="G410" s="11">
        <f t="shared" si="35"/>
        <v>0.31695221290299996</v>
      </c>
    </row>
    <row r="411" spans="1:7" x14ac:dyDescent="0.35">
      <c r="A411" s="12">
        <v>-1.008</v>
      </c>
      <c r="B411" s="5">
        <v>-3.4744199999999998E-5</v>
      </c>
      <c r="C411">
        <f t="shared" si="31"/>
        <v>-0.31800000000000006</v>
      </c>
      <c r="D411" s="13">
        <f t="shared" si="32"/>
        <v>-0.31795083695700005</v>
      </c>
      <c r="E411" s="8">
        <f t="shared" si="33"/>
        <v>-0.17695075756074974</v>
      </c>
      <c r="F411">
        <f t="shared" si="34"/>
        <v>-0.75214757372299612</v>
      </c>
      <c r="G411" s="11">
        <f t="shared" si="35"/>
        <v>0.31795083695700005</v>
      </c>
    </row>
    <row r="412" spans="1:7" x14ac:dyDescent="0.35">
      <c r="A412" s="12">
        <v>-1.0089999999999999</v>
      </c>
      <c r="B412" s="5">
        <v>-3.5380799999999998E-5</v>
      </c>
      <c r="C412">
        <f t="shared" si="31"/>
        <v>-0.31899999999999995</v>
      </c>
      <c r="D412" s="13">
        <f t="shared" si="32"/>
        <v>-0.31894993616799994</v>
      </c>
      <c r="E412" s="8">
        <f t="shared" si="33"/>
        <v>-0.18019293473746337</v>
      </c>
      <c r="F412">
        <f t="shared" si="34"/>
        <v>-0.74426224146287856</v>
      </c>
      <c r="G412" s="11">
        <f t="shared" si="35"/>
        <v>0.31894993616799994</v>
      </c>
    </row>
    <row r="413" spans="1:7" x14ac:dyDescent="0.35">
      <c r="A413" s="12">
        <v>-1.01</v>
      </c>
      <c r="B413" s="5">
        <v>-3.61635E-5</v>
      </c>
      <c r="C413">
        <f t="shared" si="31"/>
        <v>-0.32000000000000006</v>
      </c>
      <c r="D413" s="13">
        <f t="shared" si="32"/>
        <v>-0.31994882864750007</v>
      </c>
      <c r="E413" s="8">
        <f t="shared" si="33"/>
        <v>-0.18417919310412023</v>
      </c>
      <c r="F413">
        <f t="shared" si="34"/>
        <v>-0.73475943402227339</v>
      </c>
      <c r="G413" s="11">
        <f t="shared" si="35"/>
        <v>0.31994882864750007</v>
      </c>
    </row>
    <row r="414" spans="1:7" x14ac:dyDescent="0.35">
      <c r="A414" s="12">
        <v>-1.0109999999999999</v>
      </c>
      <c r="B414" s="5">
        <v>-3.6927500000000002E-5</v>
      </c>
      <c r="C414">
        <f t="shared" si="31"/>
        <v>-0.32099999999999995</v>
      </c>
      <c r="D414" s="13">
        <f t="shared" si="32"/>
        <v>-0.32094774758749994</v>
      </c>
      <c r="E414" s="8">
        <f t="shared" si="33"/>
        <v>-0.1880702131528309</v>
      </c>
      <c r="F414">
        <f t="shared" si="34"/>
        <v>-0.72567998322547078</v>
      </c>
      <c r="G414" s="11">
        <f t="shared" si="35"/>
        <v>0.32094774758749994</v>
      </c>
    </row>
    <row r="415" spans="1:7" x14ac:dyDescent="0.35">
      <c r="A415" s="12">
        <v>-1.012</v>
      </c>
      <c r="B415" s="5">
        <v>-3.7975999999999997E-5</v>
      </c>
      <c r="C415">
        <f t="shared" si="31"/>
        <v>-0.32200000000000006</v>
      </c>
      <c r="D415" s="13">
        <f t="shared" si="32"/>
        <v>-0.32194626396000009</v>
      </c>
      <c r="E415" s="8">
        <f t="shared" si="33"/>
        <v>-0.19341017980345013</v>
      </c>
      <c r="F415">
        <f t="shared" si="34"/>
        <v>-0.71352067132790553</v>
      </c>
      <c r="G415" s="11">
        <f t="shared" si="35"/>
        <v>0.32194626396000009</v>
      </c>
    </row>
    <row r="416" spans="1:7" x14ac:dyDescent="0.35">
      <c r="A416" s="12">
        <v>-1.0129999999999999</v>
      </c>
      <c r="B416" s="5">
        <v>-3.8649999999999998E-5</v>
      </c>
      <c r="C416">
        <f t="shared" si="31"/>
        <v>-0.32299999999999995</v>
      </c>
      <c r="D416" s="13">
        <f t="shared" si="32"/>
        <v>-0.32294531024999995</v>
      </c>
      <c r="E416" s="8">
        <f t="shared" si="33"/>
        <v>-0.19684283361605615</v>
      </c>
      <c r="F416">
        <f t="shared" si="34"/>
        <v>-0.70588039178386541</v>
      </c>
      <c r="G416" s="11">
        <f t="shared" si="35"/>
        <v>0.32294531024999995</v>
      </c>
    </row>
    <row r="417" spans="1:7" x14ac:dyDescent="0.35">
      <c r="A417" s="12">
        <v>-1.014</v>
      </c>
      <c r="B417" s="5">
        <v>-3.9268599999999999E-5</v>
      </c>
      <c r="C417">
        <f t="shared" si="31"/>
        <v>-0.32400000000000007</v>
      </c>
      <c r="D417" s="13">
        <f t="shared" si="32"/>
        <v>-0.32394443493100006</v>
      </c>
      <c r="E417" s="8">
        <f t="shared" si="33"/>
        <v>-0.19999333754554885</v>
      </c>
      <c r="F417">
        <f t="shared" si="34"/>
        <v>-0.69898447191301438</v>
      </c>
      <c r="G417" s="11">
        <f t="shared" si="35"/>
        <v>0.32394443493100006</v>
      </c>
    </row>
    <row r="418" spans="1:7" x14ac:dyDescent="0.35">
      <c r="A418" s="12">
        <v>-1.0149999999999999</v>
      </c>
      <c r="B418" s="5">
        <v>-4.0413800000000003E-5</v>
      </c>
      <c r="C418">
        <f t="shared" si="31"/>
        <v>-0.32499999999999996</v>
      </c>
      <c r="D418" s="13">
        <f t="shared" si="32"/>
        <v>-0.32494281447299994</v>
      </c>
      <c r="E418" s="8">
        <f t="shared" si="33"/>
        <v>-0.20582579325207168</v>
      </c>
      <c r="F418">
        <f t="shared" si="34"/>
        <v>-0.68650020214341334</v>
      </c>
      <c r="G418" s="11">
        <f t="shared" si="35"/>
        <v>0.32494281447299994</v>
      </c>
    </row>
    <row r="419" spans="1:7" x14ac:dyDescent="0.35">
      <c r="A419" s="12">
        <v>-1.016</v>
      </c>
      <c r="B419" s="5">
        <v>-4.1152899999999997E-5</v>
      </c>
      <c r="C419">
        <f t="shared" si="31"/>
        <v>-0.32600000000000007</v>
      </c>
      <c r="D419" s="13">
        <f t="shared" si="32"/>
        <v>-0.32594176864650004</v>
      </c>
      <c r="E419" s="8">
        <f t="shared" si="33"/>
        <v>-0.20958999864212671</v>
      </c>
      <c r="F419">
        <f t="shared" si="34"/>
        <v>-0.67862944515285351</v>
      </c>
      <c r="G419" s="11">
        <f t="shared" si="35"/>
        <v>0.32594176864650004</v>
      </c>
    </row>
    <row r="420" spans="1:7" x14ac:dyDescent="0.35">
      <c r="A420" s="12">
        <v>-1.0169999999999999</v>
      </c>
      <c r="B420" s="5">
        <v>-4.2009199999999998E-5</v>
      </c>
      <c r="C420">
        <f t="shared" si="31"/>
        <v>-0.32699999999999996</v>
      </c>
      <c r="D420" s="13">
        <f t="shared" si="32"/>
        <v>-0.32694055698199997</v>
      </c>
      <c r="E420" s="8">
        <f t="shared" si="33"/>
        <v>-0.21395109873075357</v>
      </c>
      <c r="F420">
        <f t="shared" si="34"/>
        <v>-0.6696854788856893</v>
      </c>
      <c r="G420" s="11">
        <f t="shared" si="35"/>
        <v>0.32694055698199997</v>
      </c>
    </row>
    <row r="421" spans="1:7" x14ac:dyDescent="0.35">
      <c r="A421" s="12">
        <v>-1.018</v>
      </c>
      <c r="B421" s="5">
        <v>-4.2974099999999999E-5</v>
      </c>
      <c r="C421">
        <f t="shared" si="31"/>
        <v>-0.32800000000000007</v>
      </c>
      <c r="D421" s="13">
        <f t="shared" si="32"/>
        <v>-0.32793919164850005</v>
      </c>
      <c r="E421" s="8">
        <f t="shared" si="33"/>
        <v>-0.21886529407761343</v>
      </c>
      <c r="F421">
        <f t="shared" si="34"/>
        <v>-0.65982309994675359</v>
      </c>
      <c r="G421" s="11">
        <f t="shared" si="35"/>
        <v>0.32793919164850005</v>
      </c>
    </row>
    <row r="422" spans="1:7" x14ac:dyDescent="0.35">
      <c r="A422" s="12">
        <v>-1.0189999999999999</v>
      </c>
      <c r="B422" s="5">
        <v>-4.4365900000000002E-5</v>
      </c>
      <c r="C422">
        <f t="shared" si="31"/>
        <v>-0.32899999999999996</v>
      </c>
      <c r="D422" s="13">
        <f t="shared" si="32"/>
        <v>-0.32893722225149996</v>
      </c>
      <c r="E422" s="8">
        <f t="shared" si="33"/>
        <v>-0.22595367327106303</v>
      </c>
      <c r="F422">
        <f t="shared" si="34"/>
        <v>-0.64598059406109942</v>
      </c>
      <c r="G422" s="11">
        <f t="shared" si="35"/>
        <v>0.32893722225149996</v>
      </c>
    </row>
    <row r="423" spans="1:7" x14ac:dyDescent="0.35">
      <c r="A423" s="12">
        <v>-1.02</v>
      </c>
      <c r="B423" s="5">
        <v>-4.5159099999999999E-5</v>
      </c>
      <c r="C423">
        <f t="shared" si="31"/>
        <v>-0.33000000000000007</v>
      </c>
      <c r="D423" s="13">
        <f t="shared" si="32"/>
        <v>-0.32993609987350009</v>
      </c>
      <c r="E423" s="8">
        <f t="shared" si="33"/>
        <v>-0.22999340769859875</v>
      </c>
      <c r="F423">
        <f t="shared" si="34"/>
        <v>-0.63828461198741715</v>
      </c>
      <c r="G423" s="11">
        <f t="shared" si="35"/>
        <v>0.32993609987350009</v>
      </c>
    </row>
    <row r="424" spans="1:7" x14ac:dyDescent="0.35">
      <c r="A424" s="12">
        <v>-1.0209999999999999</v>
      </c>
      <c r="B424" s="5">
        <v>-4.6078500000000003E-5</v>
      </c>
      <c r="C424">
        <f t="shared" si="31"/>
        <v>-0.33099999999999996</v>
      </c>
      <c r="D424" s="13">
        <f t="shared" si="32"/>
        <v>-0.33093479892249994</v>
      </c>
      <c r="E424" s="8">
        <f t="shared" si="33"/>
        <v>-0.23467587344831678</v>
      </c>
      <c r="F424">
        <f t="shared" si="34"/>
        <v>-0.62953155704332209</v>
      </c>
      <c r="G424" s="11">
        <f t="shared" si="35"/>
        <v>0.33093479892249994</v>
      </c>
    </row>
    <row r="425" spans="1:7" x14ac:dyDescent="0.35">
      <c r="A425" s="12">
        <v>-1.022</v>
      </c>
      <c r="B425" s="5">
        <v>-4.7334299999999998E-5</v>
      </c>
      <c r="C425">
        <f t="shared" si="31"/>
        <v>-0.33200000000000007</v>
      </c>
      <c r="D425" s="13">
        <f t="shared" si="32"/>
        <v>-0.33193302196550006</v>
      </c>
      <c r="E425" s="8">
        <f t="shared" si="33"/>
        <v>-0.24107161032943042</v>
      </c>
      <c r="F425">
        <f t="shared" si="34"/>
        <v>-0.61785393107103292</v>
      </c>
      <c r="G425" s="11">
        <f t="shared" si="35"/>
        <v>0.33193302196550006</v>
      </c>
    </row>
    <row r="426" spans="1:7" x14ac:dyDescent="0.35">
      <c r="A426" s="12">
        <v>-1.0229999999999999</v>
      </c>
      <c r="B426" s="5">
        <v>-4.8272999999999997E-5</v>
      </c>
      <c r="C426">
        <f t="shared" si="31"/>
        <v>-0.33299999999999996</v>
      </c>
      <c r="D426" s="13">
        <f t="shared" si="32"/>
        <v>-0.33293169370499998</v>
      </c>
      <c r="E426" s="8">
        <f t="shared" si="33"/>
        <v>-0.24585237017200204</v>
      </c>
      <c r="F426">
        <f t="shared" si="34"/>
        <v>-0.60932560048075546</v>
      </c>
      <c r="G426" s="11">
        <f t="shared" si="35"/>
        <v>0.33293169370499998</v>
      </c>
    </row>
    <row r="427" spans="1:7" x14ac:dyDescent="0.35">
      <c r="A427" s="12">
        <v>-1.024</v>
      </c>
      <c r="B427" s="5">
        <v>-4.92634E-5</v>
      </c>
      <c r="C427">
        <f t="shared" si="31"/>
        <v>-0.33400000000000007</v>
      </c>
      <c r="D427" s="13">
        <f t="shared" si="32"/>
        <v>-0.33393029228900006</v>
      </c>
      <c r="E427" s="8">
        <f t="shared" si="33"/>
        <v>-0.25089643595242483</v>
      </c>
      <c r="F427">
        <f t="shared" si="34"/>
        <v>-0.60050550790495449</v>
      </c>
      <c r="G427" s="11">
        <f t="shared" si="35"/>
        <v>0.33393029228900006</v>
      </c>
    </row>
    <row r="428" spans="1:7" x14ac:dyDescent="0.35">
      <c r="A428" s="12">
        <v>-1.0249999999999999</v>
      </c>
      <c r="B428" s="5">
        <v>-5.0356899999999999E-5</v>
      </c>
      <c r="C428">
        <f t="shared" si="31"/>
        <v>-0.33499999999999996</v>
      </c>
      <c r="D428" s="13">
        <f t="shared" si="32"/>
        <v>-0.33492874498649994</v>
      </c>
      <c r="E428" s="8">
        <f t="shared" si="33"/>
        <v>-0.25646558572109646</v>
      </c>
      <c r="F428">
        <f t="shared" si="34"/>
        <v>-0.59097090319994072</v>
      </c>
      <c r="G428" s="11">
        <f t="shared" si="35"/>
        <v>0.33492874498649994</v>
      </c>
    </row>
    <row r="429" spans="1:7" x14ac:dyDescent="0.35">
      <c r="A429" s="12">
        <v>-1.026</v>
      </c>
      <c r="B429" s="5">
        <v>-5.1679499999999999E-5</v>
      </c>
      <c r="C429">
        <f t="shared" si="31"/>
        <v>-0.33600000000000008</v>
      </c>
      <c r="D429" s="13">
        <f t="shared" si="32"/>
        <v>-0.33592687350750006</v>
      </c>
      <c r="E429" s="8">
        <f t="shared" si="33"/>
        <v>-0.26320153220856335</v>
      </c>
      <c r="F429">
        <f t="shared" si="34"/>
        <v>-0.57971158683700574</v>
      </c>
      <c r="G429" s="11">
        <f t="shared" si="35"/>
        <v>0.33592687350750006</v>
      </c>
    </row>
    <row r="430" spans="1:7" x14ac:dyDescent="0.35">
      <c r="A430" s="12">
        <v>-1.0269999999999999</v>
      </c>
      <c r="B430" s="5">
        <v>-5.2932200000000001E-5</v>
      </c>
      <c r="C430">
        <f t="shared" si="31"/>
        <v>-0.33699999999999997</v>
      </c>
      <c r="D430" s="13">
        <f t="shared" si="32"/>
        <v>-0.33692510093699995</v>
      </c>
      <c r="E430" s="8">
        <f t="shared" si="33"/>
        <v>-0.26958148091932232</v>
      </c>
      <c r="F430">
        <f t="shared" si="34"/>
        <v>-0.56930994526280243</v>
      </c>
      <c r="G430" s="11">
        <f t="shared" si="35"/>
        <v>0.33692510093699995</v>
      </c>
    </row>
    <row r="431" spans="1:7" x14ac:dyDescent="0.35">
      <c r="A431" s="12">
        <v>-1.028</v>
      </c>
      <c r="B431" s="5">
        <v>-5.3918900000000003E-5</v>
      </c>
      <c r="C431">
        <f t="shared" si="31"/>
        <v>-0.33800000000000008</v>
      </c>
      <c r="D431" s="13">
        <f t="shared" si="32"/>
        <v>-0.33792370475650008</v>
      </c>
      <c r="E431" s="8">
        <f t="shared" si="33"/>
        <v>-0.27460670275448307</v>
      </c>
      <c r="F431">
        <f t="shared" si="34"/>
        <v>-0.56128886646649245</v>
      </c>
      <c r="G431" s="11">
        <f t="shared" si="35"/>
        <v>0.33792370475650008</v>
      </c>
    </row>
    <row r="432" spans="1:7" x14ac:dyDescent="0.35">
      <c r="A432" s="12">
        <v>-1.0289999999999999</v>
      </c>
      <c r="B432" s="5">
        <v>-5.5134099999999998E-5</v>
      </c>
      <c r="C432">
        <f t="shared" si="31"/>
        <v>-0.33899999999999997</v>
      </c>
      <c r="D432" s="13">
        <f t="shared" si="32"/>
        <v>-0.33892198524849998</v>
      </c>
      <c r="E432" s="8">
        <f t="shared" si="33"/>
        <v>-0.28079566553353175</v>
      </c>
      <c r="F432">
        <f t="shared" si="34"/>
        <v>-0.55160960042185503</v>
      </c>
      <c r="G432" s="11">
        <f t="shared" si="35"/>
        <v>0.33892198524849998</v>
      </c>
    </row>
    <row r="433" spans="1:7" x14ac:dyDescent="0.35">
      <c r="A433" s="12">
        <v>-1.03</v>
      </c>
      <c r="B433" s="5">
        <v>-5.6481599999999998E-5</v>
      </c>
      <c r="C433">
        <f t="shared" si="31"/>
        <v>-0.34000000000000008</v>
      </c>
      <c r="D433" s="13">
        <f t="shared" si="32"/>
        <v>-0.33992007853600009</v>
      </c>
      <c r="E433" s="8">
        <f t="shared" si="33"/>
        <v>-0.28765842667965424</v>
      </c>
      <c r="F433">
        <f t="shared" si="34"/>
        <v>-0.541122899208894</v>
      </c>
      <c r="G433" s="11">
        <f t="shared" si="35"/>
        <v>0.33992007853600009</v>
      </c>
    </row>
    <row r="434" spans="1:7" x14ac:dyDescent="0.35">
      <c r="A434" s="12">
        <v>-1.0309999999999999</v>
      </c>
      <c r="B434" s="5">
        <v>-5.7670000000000002E-5</v>
      </c>
      <c r="C434">
        <f t="shared" si="31"/>
        <v>-0.34099999999999997</v>
      </c>
      <c r="D434" s="13">
        <f t="shared" si="32"/>
        <v>-0.34091839694999998</v>
      </c>
      <c r="E434" s="8">
        <f t="shared" si="33"/>
        <v>-0.29371089817950735</v>
      </c>
      <c r="F434">
        <f t="shared" si="34"/>
        <v>-0.53207993862731173</v>
      </c>
      <c r="G434" s="11">
        <f t="shared" si="35"/>
        <v>0.34091839694999998</v>
      </c>
    </row>
    <row r="435" spans="1:7" x14ac:dyDescent="0.35">
      <c r="A435" s="12">
        <v>-1.032</v>
      </c>
      <c r="B435" s="5">
        <v>-5.8935099999999998E-5</v>
      </c>
      <c r="C435">
        <f t="shared" si="31"/>
        <v>-0.34200000000000008</v>
      </c>
      <c r="D435" s="13">
        <f t="shared" si="32"/>
        <v>-0.34191660683350006</v>
      </c>
      <c r="E435" s="8">
        <f t="shared" si="33"/>
        <v>-0.30015399957168515</v>
      </c>
      <c r="F435">
        <f t="shared" si="34"/>
        <v>-0.52265586526716112</v>
      </c>
      <c r="G435" s="11">
        <f t="shared" si="35"/>
        <v>0.34191660683350006</v>
      </c>
    </row>
    <row r="436" spans="1:7" x14ac:dyDescent="0.35">
      <c r="A436" s="12">
        <v>-1.0329999999999999</v>
      </c>
      <c r="B436" s="5">
        <v>-6.0456099999999999E-5</v>
      </c>
      <c r="C436">
        <f t="shared" si="31"/>
        <v>-0.34299999999999997</v>
      </c>
      <c r="D436" s="13">
        <f t="shared" si="32"/>
        <v>-0.34291445461849995</v>
      </c>
      <c r="E436" s="8">
        <f t="shared" si="33"/>
        <v>-0.3079003889618539</v>
      </c>
      <c r="F436">
        <f t="shared" si="34"/>
        <v>-0.51158976246451826</v>
      </c>
      <c r="G436" s="11">
        <f t="shared" si="35"/>
        <v>0.34291445461849995</v>
      </c>
    </row>
    <row r="437" spans="1:7" x14ac:dyDescent="0.35">
      <c r="A437" s="12">
        <v>-1.034</v>
      </c>
      <c r="B437" s="5">
        <v>-6.1560200000000001E-5</v>
      </c>
      <c r="C437">
        <f t="shared" si="31"/>
        <v>-0.34400000000000008</v>
      </c>
      <c r="D437" s="13">
        <f t="shared" si="32"/>
        <v>-0.34391289231700006</v>
      </c>
      <c r="E437" s="8">
        <f t="shared" si="33"/>
        <v>-0.31352352408722228</v>
      </c>
      <c r="F437">
        <f t="shared" si="34"/>
        <v>-0.50372986791783092</v>
      </c>
      <c r="G437" s="11">
        <f t="shared" si="35"/>
        <v>0.34391289231700006</v>
      </c>
    </row>
    <row r="438" spans="1:7" x14ac:dyDescent="0.35">
      <c r="A438" s="12">
        <v>-1.0349999999999999</v>
      </c>
      <c r="B438" s="5">
        <v>-6.2935199999999993E-5</v>
      </c>
      <c r="C438">
        <f t="shared" si="31"/>
        <v>-0.34499999999999997</v>
      </c>
      <c r="D438" s="13">
        <f t="shared" si="32"/>
        <v>-0.34491094669199995</v>
      </c>
      <c r="E438" s="8">
        <f t="shared" si="33"/>
        <v>-0.32052634158326565</v>
      </c>
      <c r="F438">
        <f t="shared" si="34"/>
        <v>-0.49413627337086979</v>
      </c>
      <c r="G438" s="11">
        <f t="shared" si="35"/>
        <v>0.34491094669199995</v>
      </c>
    </row>
    <row r="439" spans="1:7" x14ac:dyDescent="0.35">
      <c r="A439" s="12">
        <v>-1.036</v>
      </c>
      <c r="B439" s="5">
        <v>-6.4525599999999998E-5</v>
      </c>
      <c r="C439">
        <f t="shared" si="31"/>
        <v>-0.34600000000000009</v>
      </c>
      <c r="D439" s="13">
        <f t="shared" si="32"/>
        <v>-0.34590869627600007</v>
      </c>
      <c r="E439" s="8">
        <f t="shared" si="33"/>
        <v>-0.32862618227105289</v>
      </c>
      <c r="F439">
        <f t="shared" si="34"/>
        <v>-0.48329783845767432</v>
      </c>
      <c r="G439" s="11">
        <f t="shared" si="35"/>
        <v>0.34590869627600007</v>
      </c>
    </row>
    <row r="440" spans="1:7" x14ac:dyDescent="0.35">
      <c r="A440" s="12">
        <v>-1.0369999999999999</v>
      </c>
      <c r="B440" s="5">
        <v>-6.5997899999999994E-5</v>
      </c>
      <c r="C440">
        <f t="shared" si="31"/>
        <v>-0.34699999999999998</v>
      </c>
      <c r="D440" s="13">
        <f t="shared" si="32"/>
        <v>-0.34690661297149999</v>
      </c>
      <c r="E440" s="8">
        <f t="shared" si="33"/>
        <v>-0.33612454459790719</v>
      </c>
      <c r="F440">
        <f t="shared" si="34"/>
        <v>-0.47349977317697201</v>
      </c>
      <c r="G440" s="11">
        <f t="shared" si="35"/>
        <v>0.34690661297149999</v>
      </c>
    </row>
    <row r="441" spans="1:7" x14ac:dyDescent="0.35">
      <c r="A441" s="12">
        <v>-1.038</v>
      </c>
      <c r="B441" s="5">
        <v>-6.7464499999999998E-5</v>
      </c>
      <c r="C441">
        <f t="shared" si="31"/>
        <v>-0.34800000000000009</v>
      </c>
      <c r="D441" s="13">
        <f t="shared" si="32"/>
        <v>-0.34790453773250007</v>
      </c>
      <c r="E441" s="8">
        <f t="shared" si="33"/>
        <v>-0.34359387706314154</v>
      </c>
      <c r="F441">
        <f t="shared" si="34"/>
        <v>-0.46395458401828071</v>
      </c>
      <c r="G441" s="11">
        <f t="shared" si="35"/>
        <v>0.34790453773250007</v>
      </c>
    </row>
    <row r="442" spans="1:7" x14ac:dyDescent="0.35">
      <c r="A442" s="12">
        <v>-1.0389999999999999</v>
      </c>
      <c r="B442" s="5">
        <v>-6.9022400000000005E-5</v>
      </c>
      <c r="C442">
        <f t="shared" si="31"/>
        <v>-0.34899999999999998</v>
      </c>
      <c r="D442" s="13">
        <f t="shared" si="32"/>
        <v>-0.348902333304</v>
      </c>
      <c r="E442" s="8">
        <f t="shared" si="33"/>
        <v>-0.35152819661011325</v>
      </c>
      <c r="F442">
        <f t="shared" si="34"/>
        <v>-0.45403983382752267</v>
      </c>
      <c r="G442" s="11">
        <f t="shared" si="35"/>
        <v>0.348902333304</v>
      </c>
    </row>
    <row r="443" spans="1:7" x14ac:dyDescent="0.35">
      <c r="A443" s="12">
        <v>-1.04</v>
      </c>
      <c r="B443" s="5">
        <v>-7.0801200000000002E-5</v>
      </c>
      <c r="C443">
        <f t="shared" si="31"/>
        <v>-0.35000000000000009</v>
      </c>
      <c r="D443" s="13">
        <f t="shared" si="32"/>
        <v>-0.34989981630200007</v>
      </c>
      <c r="E443" s="8">
        <f t="shared" si="33"/>
        <v>-0.36058755061881287</v>
      </c>
      <c r="F443">
        <f t="shared" si="34"/>
        <v>-0.44298927148739786</v>
      </c>
      <c r="G443" s="11">
        <f t="shared" si="35"/>
        <v>0.34989981630200007</v>
      </c>
    </row>
    <row r="444" spans="1:7" x14ac:dyDescent="0.35">
      <c r="A444" s="12">
        <v>-1.0409999999999999</v>
      </c>
      <c r="B444" s="5">
        <v>-7.2231700000000002E-5</v>
      </c>
      <c r="C444">
        <f t="shared" si="31"/>
        <v>-0.35099999999999998</v>
      </c>
      <c r="D444" s="13">
        <f t="shared" si="32"/>
        <v>-0.35089779214449995</v>
      </c>
      <c r="E444" s="8">
        <f t="shared" si="33"/>
        <v>-0.3678730272937874</v>
      </c>
      <c r="F444">
        <f t="shared" si="34"/>
        <v>-0.43430205377502284</v>
      </c>
      <c r="G444" s="11">
        <f t="shared" si="35"/>
        <v>0.35089779214449995</v>
      </c>
    </row>
    <row r="445" spans="1:7" x14ac:dyDescent="0.35">
      <c r="A445" s="12">
        <v>-1.042</v>
      </c>
      <c r="B445" s="5">
        <v>-7.3805099999999996E-5</v>
      </c>
      <c r="C445">
        <f t="shared" si="31"/>
        <v>-0.35200000000000009</v>
      </c>
      <c r="D445" s="13">
        <f t="shared" si="32"/>
        <v>-0.35189556578350006</v>
      </c>
      <c r="E445" s="8">
        <f t="shared" si="33"/>
        <v>-0.37588628769253263</v>
      </c>
      <c r="F445">
        <f t="shared" si="34"/>
        <v>-0.4249435170318332</v>
      </c>
      <c r="G445" s="11">
        <f t="shared" si="35"/>
        <v>0.35189556578350006</v>
      </c>
    </row>
    <row r="446" spans="1:7" x14ac:dyDescent="0.35">
      <c r="A446" s="12">
        <v>-1.0429999999999999</v>
      </c>
      <c r="B446" s="5">
        <v>-7.5698200000000006E-5</v>
      </c>
      <c r="C446">
        <f t="shared" si="31"/>
        <v>-0.35299999999999998</v>
      </c>
      <c r="D446" s="13">
        <f t="shared" si="32"/>
        <v>-0.352892887047</v>
      </c>
      <c r="E446" s="8">
        <f t="shared" si="33"/>
        <v>-0.38552776682108519</v>
      </c>
      <c r="F446">
        <f t="shared" si="34"/>
        <v>-0.41394433734608332</v>
      </c>
      <c r="G446" s="11">
        <f t="shared" si="35"/>
        <v>0.352892887047</v>
      </c>
    </row>
    <row r="447" spans="1:7" x14ac:dyDescent="0.35">
      <c r="A447" s="12">
        <v>-1.044</v>
      </c>
      <c r="B447" s="5">
        <v>-7.7518800000000001E-5</v>
      </c>
      <c r="C447">
        <f t="shared" si="31"/>
        <v>-0.35400000000000009</v>
      </c>
      <c r="D447" s="13">
        <f t="shared" si="32"/>
        <v>-0.3538903108980001</v>
      </c>
      <c r="E447" s="8">
        <f t="shared" si="33"/>
        <v>-0.39480000648166452</v>
      </c>
      <c r="F447">
        <f t="shared" si="34"/>
        <v>-0.40362284887233218</v>
      </c>
      <c r="G447" s="11">
        <f t="shared" si="35"/>
        <v>0.3538903108980001</v>
      </c>
    </row>
    <row r="448" spans="1:7" x14ac:dyDescent="0.35">
      <c r="A448" s="12">
        <v>-1.0449999999999999</v>
      </c>
      <c r="B448" s="5">
        <v>-7.8899299999999999E-5</v>
      </c>
      <c r="C448">
        <f t="shared" si="31"/>
        <v>-0.35499999999999998</v>
      </c>
      <c r="D448" s="13">
        <f t="shared" si="32"/>
        <v>-0.35488835749049996</v>
      </c>
      <c r="E448" s="8">
        <f t="shared" si="33"/>
        <v>-0.40183083524769214</v>
      </c>
      <c r="F448">
        <f t="shared" si="34"/>
        <v>-0.39595673990212088</v>
      </c>
      <c r="G448" s="11">
        <f t="shared" si="35"/>
        <v>0.35488835749049996</v>
      </c>
    </row>
    <row r="449" spans="1:7" x14ac:dyDescent="0.35">
      <c r="A449" s="12">
        <v>-1.046</v>
      </c>
      <c r="B449" s="5">
        <v>-8.0620100000000004E-5</v>
      </c>
      <c r="C449">
        <f t="shared" si="31"/>
        <v>-0.35600000000000009</v>
      </c>
      <c r="D449" s="13">
        <f t="shared" si="32"/>
        <v>-0.3558859225585001</v>
      </c>
      <c r="E449" s="8">
        <f t="shared" si="33"/>
        <v>-0.41059479768201318</v>
      </c>
      <c r="F449">
        <f t="shared" si="34"/>
        <v>-0.38658655752828092</v>
      </c>
      <c r="G449" s="11">
        <f t="shared" si="35"/>
        <v>0.3558859225585001</v>
      </c>
    </row>
    <row r="450" spans="1:7" x14ac:dyDescent="0.35">
      <c r="A450" s="12">
        <v>-1.0469999999999999</v>
      </c>
      <c r="B450" s="5">
        <v>-8.2928200000000003E-5</v>
      </c>
      <c r="C450">
        <f t="shared" si="31"/>
        <v>-0.35699999999999998</v>
      </c>
      <c r="D450" s="13">
        <f t="shared" si="32"/>
        <v>-0.35688265659699997</v>
      </c>
      <c r="E450" s="8">
        <f t="shared" si="33"/>
        <v>-0.42234985445482615</v>
      </c>
      <c r="F450">
        <f t="shared" si="34"/>
        <v>-0.3743276511426995</v>
      </c>
      <c r="G450" s="11">
        <f t="shared" si="35"/>
        <v>0.35688265659699997</v>
      </c>
    </row>
    <row r="451" spans="1:7" x14ac:dyDescent="0.35">
      <c r="A451" s="12">
        <v>-1.048</v>
      </c>
      <c r="B451" s="5">
        <v>-8.4781299999999994E-5</v>
      </c>
      <c r="C451">
        <f t="shared" si="31"/>
        <v>-0.3580000000000001</v>
      </c>
      <c r="D451" s="13">
        <f t="shared" si="32"/>
        <v>-0.3578800344605001</v>
      </c>
      <c r="E451" s="8">
        <f t="shared" si="33"/>
        <v>-0.43178761525622095</v>
      </c>
      <c r="F451">
        <f t="shared" si="34"/>
        <v>-0.36472981847010316</v>
      </c>
      <c r="G451" s="11">
        <f t="shared" si="35"/>
        <v>0.3578800344605001</v>
      </c>
    </row>
    <row r="452" spans="1:7" x14ac:dyDescent="0.35">
      <c r="A452" s="12">
        <v>-1.0489999999999999</v>
      </c>
      <c r="B452" s="5">
        <v>-8.6834699999999997E-5</v>
      </c>
      <c r="C452">
        <f t="shared" ref="C452:C515" si="36">A452+0.69</f>
        <v>-0.35899999999999999</v>
      </c>
      <c r="D452" s="13">
        <f t="shared" ref="D452:D515" si="37">C452-(B452*$J$1)</f>
        <v>-0.35887712889949996</v>
      </c>
      <c r="E452" s="8">
        <f t="shared" ref="E452:E515" si="38">B452*1000/$J$2</f>
        <v>-0.44224549558085774</v>
      </c>
      <c r="F452">
        <f t="shared" ref="F452:F515" si="39">LOG10(ABS(E452))</f>
        <v>-0.35433658183110561</v>
      </c>
      <c r="G452" s="11">
        <f t="shared" ref="G452:G515" si="40">-D452</f>
        <v>0.35887712889949996</v>
      </c>
    </row>
    <row r="453" spans="1:7" x14ac:dyDescent="0.35">
      <c r="A453" s="12">
        <v>-1.05</v>
      </c>
      <c r="B453" s="5">
        <v>-8.9003600000000003E-5</v>
      </c>
      <c r="C453">
        <f t="shared" si="36"/>
        <v>-0.3600000000000001</v>
      </c>
      <c r="D453" s="13">
        <f t="shared" si="37"/>
        <v>-0.35987405990600008</v>
      </c>
      <c r="E453" s="8">
        <f t="shared" si="38"/>
        <v>-0.45329161257516215</v>
      </c>
      <c r="F453">
        <f t="shared" si="39"/>
        <v>-0.34362231678076632</v>
      </c>
      <c r="G453" s="11">
        <f t="shared" si="40"/>
        <v>0.35987405990600008</v>
      </c>
    </row>
    <row r="454" spans="1:7" x14ac:dyDescent="0.35">
      <c r="A454" s="12">
        <v>-1.0509999999999999</v>
      </c>
      <c r="B454" s="5">
        <v>-9.1173600000000004E-5</v>
      </c>
      <c r="C454">
        <f t="shared" si="36"/>
        <v>-0.36099999999999999</v>
      </c>
      <c r="D454" s="13">
        <f t="shared" si="37"/>
        <v>-0.36087098935599998</v>
      </c>
      <c r="E454" s="8">
        <f t="shared" si="38"/>
        <v>-0.46434333182346338</v>
      </c>
      <c r="F454">
        <f t="shared" si="39"/>
        <v>-0.33316078673286997</v>
      </c>
      <c r="G454" s="11">
        <f t="shared" si="40"/>
        <v>0.36087098935599998</v>
      </c>
    </row>
    <row r="455" spans="1:7" x14ac:dyDescent="0.35">
      <c r="A455" s="12">
        <v>-1.052</v>
      </c>
      <c r="B455" s="5">
        <v>-9.3246399999999995E-5</v>
      </c>
      <c r="C455">
        <f t="shared" si="36"/>
        <v>-0.3620000000000001</v>
      </c>
      <c r="D455" s="13">
        <f t="shared" si="37"/>
        <v>-0.3618680563440001</v>
      </c>
      <c r="E455" s="8">
        <f t="shared" si="38"/>
        <v>-0.47490001553677147</v>
      </c>
      <c r="F455">
        <f t="shared" si="39"/>
        <v>-0.32339781620965569</v>
      </c>
      <c r="G455" s="11">
        <f t="shared" si="40"/>
        <v>0.3618680563440001</v>
      </c>
    </row>
    <row r="456" spans="1:7" x14ac:dyDescent="0.35">
      <c r="A456" s="12">
        <v>-1.0529999999999999</v>
      </c>
      <c r="B456" s="5">
        <v>-9.5362800000000001E-5</v>
      </c>
      <c r="C456">
        <f t="shared" si="36"/>
        <v>-0.36299999999999999</v>
      </c>
      <c r="D456" s="13">
        <f t="shared" si="37"/>
        <v>-0.36286506163799997</v>
      </c>
      <c r="E456" s="8">
        <f t="shared" si="38"/>
        <v>-0.4856787522266815</v>
      </c>
      <c r="F456">
        <f t="shared" si="39"/>
        <v>-0.31365089589396722</v>
      </c>
      <c r="G456" s="11">
        <f t="shared" si="40"/>
        <v>0.36286506163799997</v>
      </c>
    </row>
    <row r="457" spans="1:7" x14ac:dyDescent="0.35">
      <c r="A457" s="12">
        <v>-1.054</v>
      </c>
      <c r="B457" s="5">
        <v>-9.7881199999999994E-5</v>
      </c>
      <c r="C457">
        <f t="shared" si="36"/>
        <v>-0.3640000000000001</v>
      </c>
      <c r="D457" s="13">
        <f t="shared" si="37"/>
        <v>-0.36386149810200008</v>
      </c>
      <c r="E457" s="8">
        <f t="shared" si="38"/>
        <v>-0.49850485810452561</v>
      </c>
      <c r="F457">
        <f t="shared" si="39"/>
        <v>-0.30233060497979319</v>
      </c>
      <c r="G457" s="11">
        <f t="shared" si="40"/>
        <v>0.36386149810200008</v>
      </c>
    </row>
    <row r="458" spans="1:7" x14ac:dyDescent="0.35">
      <c r="A458" s="12">
        <v>-1.0549999999999999</v>
      </c>
      <c r="B458" s="5">
        <v>-1.00249E-4</v>
      </c>
      <c r="C458">
        <f t="shared" si="36"/>
        <v>-0.36499999999999999</v>
      </c>
      <c r="D458" s="13">
        <f t="shared" si="37"/>
        <v>-0.36485814766499997</v>
      </c>
      <c r="E458" s="8">
        <f t="shared" si="38"/>
        <v>-0.51056396448062125</v>
      </c>
      <c r="F458">
        <f t="shared" si="39"/>
        <v>-0.29194984088212861</v>
      </c>
      <c r="G458" s="11">
        <f t="shared" si="40"/>
        <v>0.36485814766499997</v>
      </c>
    </row>
    <row r="459" spans="1:7" x14ac:dyDescent="0.35">
      <c r="A459" s="12">
        <v>-1.056</v>
      </c>
      <c r="B459" s="5">
        <v>-1.02484E-4</v>
      </c>
      <c r="C459">
        <f t="shared" si="36"/>
        <v>-0.3660000000000001</v>
      </c>
      <c r="D459" s="13">
        <f t="shared" si="37"/>
        <v>-0.36585498514000009</v>
      </c>
      <c r="E459" s="8">
        <f t="shared" si="38"/>
        <v>-0.5219467260105537</v>
      </c>
      <c r="F459">
        <f t="shared" si="39"/>
        <v>-0.28237382224746393</v>
      </c>
      <c r="G459" s="11">
        <f t="shared" si="40"/>
        <v>0.36585498514000009</v>
      </c>
    </row>
    <row r="460" spans="1:7" x14ac:dyDescent="0.35">
      <c r="A460" s="12">
        <v>-1.0569999999999999</v>
      </c>
      <c r="B460" s="5">
        <v>-1.04936E-4</v>
      </c>
      <c r="C460">
        <f t="shared" si="36"/>
        <v>-0.36699999999999999</v>
      </c>
      <c r="D460" s="13">
        <f t="shared" si="37"/>
        <v>-0.36685151556000001</v>
      </c>
      <c r="E460" s="8">
        <f t="shared" si="38"/>
        <v>-0.53443465946531621</v>
      </c>
      <c r="F460">
        <f t="shared" si="39"/>
        <v>-0.27210538450251814</v>
      </c>
      <c r="G460" s="11">
        <f t="shared" si="40"/>
        <v>0.36685151556000001</v>
      </c>
    </row>
    <row r="461" spans="1:7" x14ac:dyDescent="0.35">
      <c r="A461" s="12">
        <v>-1.0580000000000001</v>
      </c>
      <c r="B461" s="5">
        <v>-1.07685E-4</v>
      </c>
      <c r="C461">
        <f t="shared" si="36"/>
        <v>-0.3680000000000001</v>
      </c>
      <c r="D461" s="13">
        <f t="shared" si="37"/>
        <v>-0.36784762572500013</v>
      </c>
      <c r="E461" s="8">
        <f t="shared" si="38"/>
        <v>-0.54843520149922398</v>
      </c>
      <c r="F461">
        <f t="shared" si="39"/>
        <v>-0.26087467764942807</v>
      </c>
      <c r="G461" s="11">
        <f t="shared" si="40"/>
        <v>0.36784762572500013</v>
      </c>
    </row>
    <row r="462" spans="1:7" x14ac:dyDescent="0.35">
      <c r="A462" s="12">
        <v>-1.0589999999999999</v>
      </c>
      <c r="B462" s="5">
        <v>-1.1015599999999999E-4</v>
      </c>
      <c r="C462">
        <f t="shared" si="36"/>
        <v>-0.36899999999999999</v>
      </c>
      <c r="D462" s="13">
        <f t="shared" si="37"/>
        <v>-0.36884412925999999</v>
      </c>
      <c r="E462" s="8">
        <f t="shared" si="38"/>
        <v>-0.56101990115938627</v>
      </c>
      <c r="F462">
        <f t="shared" si="39"/>
        <v>-0.25102173266468275</v>
      </c>
      <c r="G462" s="11">
        <f t="shared" si="40"/>
        <v>0.36884412925999999</v>
      </c>
    </row>
    <row r="463" spans="1:7" x14ac:dyDescent="0.35">
      <c r="A463" s="12">
        <v>-1.06</v>
      </c>
      <c r="B463" s="5">
        <v>-1.12608E-4</v>
      </c>
      <c r="C463">
        <f t="shared" si="36"/>
        <v>-0.37000000000000011</v>
      </c>
      <c r="D463" s="13">
        <f t="shared" si="37"/>
        <v>-0.36984065968000013</v>
      </c>
      <c r="E463" s="8">
        <f t="shared" si="38"/>
        <v>-0.57350783461414878</v>
      </c>
      <c r="F463">
        <f t="shared" si="39"/>
        <v>-0.24146064488311142</v>
      </c>
      <c r="G463" s="11">
        <f t="shared" si="40"/>
        <v>0.36984065968000013</v>
      </c>
    </row>
    <row r="464" spans="1:7" x14ac:dyDescent="0.35">
      <c r="A464" s="12">
        <v>-1.0609999999999999</v>
      </c>
      <c r="B464" s="5">
        <v>-1.15567E-4</v>
      </c>
      <c r="C464">
        <f t="shared" si="36"/>
        <v>-0.371</v>
      </c>
      <c r="D464" s="13">
        <f t="shared" si="37"/>
        <v>-0.37083647269499997</v>
      </c>
      <c r="E464" s="8">
        <f t="shared" si="38"/>
        <v>-0.58857789786563419</v>
      </c>
      <c r="F464">
        <f t="shared" si="39"/>
        <v>-0.23019605045118471</v>
      </c>
      <c r="G464" s="11">
        <f t="shared" si="40"/>
        <v>0.37083647269499997</v>
      </c>
    </row>
    <row r="465" spans="1:7" x14ac:dyDescent="0.35">
      <c r="A465" s="12">
        <v>-1.0620000000000001</v>
      </c>
      <c r="B465" s="5">
        <v>-1.18452E-4</v>
      </c>
      <c r="C465">
        <f t="shared" si="36"/>
        <v>-0.37200000000000011</v>
      </c>
      <c r="D465" s="13">
        <f t="shared" si="37"/>
        <v>-0.3718323904200001</v>
      </c>
      <c r="E465" s="8">
        <f t="shared" si="38"/>
        <v>-0.60327108221187797</v>
      </c>
      <c r="F465">
        <f t="shared" si="39"/>
        <v>-0.21948749208258322</v>
      </c>
      <c r="G465" s="11">
        <f t="shared" si="40"/>
        <v>0.3718323904200001</v>
      </c>
    </row>
    <row r="466" spans="1:7" x14ac:dyDescent="0.35">
      <c r="A466" s="12">
        <v>-1.0629999999999999</v>
      </c>
      <c r="B466" s="5">
        <v>-1.2194899999999999E-4</v>
      </c>
      <c r="C466">
        <f t="shared" si="36"/>
        <v>-0.373</v>
      </c>
      <c r="D466" s="13">
        <f t="shared" si="37"/>
        <v>-0.37282744216500002</v>
      </c>
      <c r="E466" s="8">
        <f t="shared" si="38"/>
        <v>-0.62108115696363342</v>
      </c>
      <c r="F466">
        <f t="shared" si="39"/>
        <v>-0.20685164665342512</v>
      </c>
      <c r="G466" s="11">
        <f t="shared" si="40"/>
        <v>0.37282744216500002</v>
      </c>
    </row>
    <row r="467" spans="1:7" x14ac:dyDescent="0.35">
      <c r="A467" s="12">
        <v>-1.0640000000000001</v>
      </c>
      <c r="B467" s="5">
        <v>-1.2466500000000001E-4</v>
      </c>
      <c r="C467">
        <f t="shared" si="36"/>
        <v>-0.37400000000000011</v>
      </c>
      <c r="D467" s="13">
        <f t="shared" si="37"/>
        <v>-0.37382359902500012</v>
      </c>
      <c r="E467" s="8">
        <f t="shared" si="38"/>
        <v>-0.63491363137763634</v>
      </c>
      <c r="F467">
        <f t="shared" si="39"/>
        <v>-0.19728534867216355</v>
      </c>
      <c r="G467" s="11">
        <f t="shared" si="40"/>
        <v>0.37382359902500012</v>
      </c>
    </row>
    <row r="468" spans="1:7" x14ac:dyDescent="0.35">
      <c r="A468" s="12">
        <v>-1.0649999999999999</v>
      </c>
      <c r="B468" s="5">
        <v>-1.2760899999999999E-4</v>
      </c>
      <c r="C468">
        <f t="shared" si="36"/>
        <v>-0.375</v>
      </c>
      <c r="D468" s="13">
        <f t="shared" si="37"/>
        <v>-0.374819433265</v>
      </c>
      <c r="E468" s="8">
        <f t="shared" si="38"/>
        <v>-0.6499073002564375</v>
      </c>
      <c r="F468">
        <f t="shared" si="39"/>
        <v>-0.18714858467736525</v>
      </c>
      <c r="G468" s="11">
        <f t="shared" si="40"/>
        <v>0.374819433265</v>
      </c>
    </row>
    <row r="469" spans="1:7" x14ac:dyDescent="0.35">
      <c r="A469" s="12">
        <v>-1.0660000000000001</v>
      </c>
      <c r="B469" s="5">
        <v>-1.2963800000000001E-4</v>
      </c>
      <c r="C469">
        <f t="shared" si="36"/>
        <v>-0.37600000000000011</v>
      </c>
      <c r="D469" s="13">
        <f t="shared" si="37"/>
        <v>-0.3758165622300001</v>
      </c>
      <c r="E469" s="8">
        <f t="shared" si="38"/>
        <v>-0.66024091240150817</v>
      </c>
      <c r="F469">
        <f t="shared" si="39"/>
        <v>-0.1802975677371533</v>
      </c>
      <c r="G469" s="11">
        <f t="shared" si="40"/>
        <v>0.3758165622300001</v>
      </c>
    </row>
    <row r="470" spans="1:7" x14ac:dyDescent="0.35">
      <c r="A470" s="12">
        <v>-1.0669999999999999</v>
      </c>
      <c r="B470" s="5">
        <v>-1.3301099999999999E-4</v>
      </c>
      <c r="C470">
        <f t="shared" si="36"/>
        <v>-0.377</v>
      </c>
      <c r="D470" s="13">
        <f t="shared" si="37"/>
        <v>-0.37681178943499999</v>
      </c>
      <c r="E470" s="8">
        <f t="shared" si="38"/>
        <v>-0.67741946033907485</v>
      </c>
      <c r="F470">
        <f t="shared" si="39"/>
        <v>-0.16914233146392918</v>
      </c>
      <c r="G470" s="11">
        <f t="shared" si="40"/>
        <v>0.37681178943499999</v>
      </c>
    </row>
    <row r="471" spans="1:7" x14ac:dyDescent="0.35">
      <c r="A471" s="12">
        <v>-1.0680000000000001</v>
      </c>
      <c r="B471" s="5">
        <v>-1.3664999999999999E-4</v>
      </c>
      <c r="C471">
        <f t="shared" si="36"/>
        <v>-0.37800000000000011</v>
      </c>
      <c r="D471" s="13">
        <f t="shared" si="37"/>
        <v>-0.3778066402500001</v>
      </c>
      <c r="E471" s="8">
        <f t="shared" si="38"/>
        <v>-0.69595273515223988</v>
      </c>
      <c r="F471">
        <f t="shared" si="39"/>
        <v>-0.15742025400952961</v>
      </c>
      <c r="G471" s="11">
        <f t="shared" si="40"/>
        <v>0.3778066402500001</v>
      </c>
    </row>
    <row r="472" spans="1:7" x14ac:dyDescent="0.35">
      <c r="A472" s="12">
        <v>-1.069</v>
      </c>
      <c r="B472" s="5">
        <v>-1.4003099999999999E-4</v>
      </c>
      <c r="C472">
        <f t="shared" si="36"/>
        <v>-0.379</v>
      </c>
      <c r="D472" s="13">
        <f t="shared" si="37"/>
        <v>-0.378801856135</v>
      </c>
      <c r="E472" s="8">
        <f t="shared" si="38"/>
        <v>-0.71317202675523828</v>
      </c>
      <c r="F472">
        <f t="shared" si="39"/>
        <v>-0.14680569979855465</v>
      </c>
      <c r="G472" s="11">
        <f t="shared" si="40"/>
        <v>0.378801856135</v>
      </c>
    </row>
    <row r="473" spans="1:7" x14ac:dyDescent="0.35">
      <c r="A473" s="12">
        <v>-1.07</v>
      </c>
      <c r="B473" s="5">
        <v>-1.4338E-4</v>
      </c>
      <c r="C473">
        <f t="shared" si="36"/>
        <v>-0.38000000000000012</v>
      </c>
      <c r="D473" s="13">
        <f t="shared" si="37"/>
        <v>-0.3797971173000001</v>
      </c>
      <c r="E473" s="8">
        <f t="shared" si="38"/>
        <v>-0.73022834369651057</v>
      </c>
      <c r="F473">
        <f t="shared" si="39"/>
        <v>-0.13654131398819175</v>
      </c>
      <c r="G473" s="11">
        <f t="shared" si="40"/>
        <v>0.3797971173000001</v>
      </c>
    </row>
    <row r="474" spans="1:7" x14ac:dyDescent="0.35">
      <c r="A474" s="12">
        <v>-1.071</v>
      </c>
      <c r="B474" s="5">
        <v>-1.47143E-4</v>
      </c>
      <c r="C474">
        <f t="shared" si="36"/>
        <v>-0.38100000000000001</v>
      </c>
      <c r="D474" s="13">
        <f t="shared" si="37"/>
        <v>-0.38079179265500002</v>
      </c>
      <c r="E474" s="8">
        <f t="shared" si="38"/>
        <v>-0.74939314532386414</v>
      </c>
      <c r="F474">
        <f t="shared" si="39"/>
        <v>-0.12529028370237033</v>
      </c>
      <c r="G474" s="11">
        <f t="shared" si="40"/>
        <v>0.38079179265500002</v>
      </c>
    </row>
    <row r="475" spans="1:7" x14ac:dyDescent="0.35">
      <c r="A475" s="12">
        <v>-1.0720000000000001</v>
      </c>
      <c r="B475" s="5">
        <v>-1.5084000000000001E-4</v>
      </c>
      <c r="C475">
        <f t="shared" si="36"/>
        <v>-0.38200000000000012</v>
      </c>
      <c r="D475" s="13">
        <f t="shared" si="37"/>
        <v>-0.38178656140000011</v>
      </c>
      <c r="E475" s="8">
        <f t="shared" si="38"/>
        <v>-0.7682218117114078</v>
      </c>
      <c r="F475">
        <f t="shared" si="39"/>
        <v>-0.11451336630462648</v>
      </c>
      <c r="G475" s="11">
        <f t="shared" si="40"/>
        <v>0.38178656140000011</v>
      </c>
    </row>
    <row r="476" spans="1:7" x14ac:dyDescent="0.35">
      <c r="A476" s="12">
        <v>-1.073</v>
      </c>
      <c r="B476" s="5">
        <v>-1.54695E-4</v>
      </c>
      <c r="C476">
        <f t="shared" si="36"/>
        <v>-0.38300000000000001</v>
      </c>
      <c r="D476" s="13">
        <f t="shared" si="37"/>
        <v>-0.38278110657500003</v>
      </c>
      <c r="E476" s="8">
        <f t="shared" si="38"/>
        <v>-0.78785516549122403</v>
      </c>
      <c r="F476">
        <f t="shared" si="39"/>
        <v>-0.10355361323284241</v>
      </c>
      <c r="G476" s="11">
        <f t="shared" si="40"/>
        <v>0.38278110657500003</v>
      </c>
    </row>
    <row r="477" spans="1:7" x14ac:dyDescent="0.35">
      <c r="A477" s="12">
        <v>-1.0740000000000001</v>
      </c>
      <c r="B477" s="5">
        <v>-1.5815499999999999E-4</v>
      </c>
      <c r="C477">
        <f t="shared" si="36"/>
        <v>-0.38400000000000012</v>
      </c>
      <c r="D477" s="13">
        <f t="shared" si="37"/>
        <v>-0.38377621067500012</v>
      </c>
      <c r="E477" s="8">
        <f t="shared" si="38"/>
        <v>-0.80547680079035855</v>
      </c>
      <c r="F477">
        <f t="shared" si="39"/>
        <v>-9.3946963542496001E-2</v>
      </c>
      <c r="G477" s="11">
        <f t="shared" si="40"/>
        <v>0.38377621067500012</v>
      </c>
    </row>
    <row r="478" spans="1:7" x14ac:dyDescent="0.35">
      <c r="A478" s="12">
        <v>-1.075</v>
      </c>
      <c r="B478" s="5">
        <v>-1.62165E-4</v>
      </c>
      <c r="C478">
        <f t="shared" si="36"/>
        <v>-0.38500000000000001</v>
      </c>
      <c r="D478" s="13">
        <f t="shared" si="37"/>
        <v>-0.38477053652499998</v>
      </c>
      <c r="E478" s="8">
        <f t="shared" si="38"/>
        <v>-0.82589956308791068</v>
      </c>
      <c r="F478">
        <f t="shared" si="39"/>
        <v>-8.3072763634627664E-2</v>
      </c>
      <c r="G478" s="11">
        <f t="shared" si="40"/>
        <v>0.38477053652499998</v>
      </c>
    </row>
    <row r="479" spans="1:7" x14ac:dyDescent="0.35">
      <c r="A479" s="12">
        <v>-1.0760000000000001</v>
      </c>
      <c r="B479" s="5">
        <v>-1.66241E-4</v>
      </c>
      <c r="C479">
        <f t="shared" si="36"/>
        <v>-0.38600000000000012</v>
      </c>
      <c r="D479" s="13">
        <f t="shared" si="37"/>
        <v>-0.38576476898500012</v>
      </c>
      <c r="E479" s="8">
        <f t="shared" si="38"/>
        <v>-0.84665846062527272</v>
      </c>
      <c r="F479">
        <f t="shared" si="39"/>
        <v>-7.2291747378188678E-2</v>
      </c>
      <c r="G479" s="11">
        <f t="shared" si="40"/>
        <v>0.38576476898500012</v>
      </c>
    </row>
    <row r="480" spans="1:7" x14ac:dyDescent="0.35">
      <c r="A480" s="12">
        <v>-1.077</v>
      </c>
      <c r="B480" s="5">
        <v>-1.7021699999999999E-4</v>
      </c>
      <c r="C480">
        <f t="shared" si="36"/>
        <v>-0.38700000000000001</v>
      </c>
      <c r="D480" s="13">
        <f t="shared" si="37"/>
        <v>-0.38675914294500002</v>
      </c>
      <c r="E480" s="8">
        <f t="shared" si="38"/>
        <v>-0.86690806234474072</v>
      </c>
      <c r="F480">
        <f t="shared" si="39"/>
        <v>-6.2026958041106646E-2</v>
      </c>
      <c r="G480" s="11">
        <f t="shared" si="40"/>
        <v>0.38675914294500002</v>
      </c>
    </row>
    <row r="481" spans="1:7" x14ac:dyDescent="0.35">
      <c r="A481" s="12">
        <v>-1.0780000000000001</v>
      </c>
      <c r="B481" s="5">
        <v>-1.74241E-4</v>
      </c>
      <c r="C481">
        <f t="shared" si="36"/>
        <v>-0.38800000000000012</v>
      </c>
      <c r="D481" s="13">
        <f t="shared" si="37"/>
        <v>-0.38775344898500014</v>
      </c>
      <c r="E481" s="8">
        <f t="shared" si="38"/>
        <v>-0.88740212605679802</v>
      </c>
      <c r="F481">
        <f t="shared" si="39"/>
        <v>-5.1879535126304659E-2</v>
      </c>
      <c r="G481" s="11">
        <f t="shared" si="40"/>
        <v>0.38775344898500014</v>
      </c>
    </row>
    <row r="482" spans="1:7" x14ac:dyDescent="0.35">
      <c r="A482" s="12">
        <v>-1.079</v>
      </c>
      <c r="B482" s="5">
        <v>-1.7867800000000001E-4</v>
      </c>
      <c r="C482">
        <f t="shared" si="36"/>
        <v>-0.38900000000000001</v>
      </c>
      <c r="D482" s="13">
        <f t="shared" si="37"/>
        <v>-0.38874717063000003</v>
      </c>
      <c r="E482" s="8">
        <f t="shared" si="38"/>
        <v>-0.90999958149675764</v>
      </c>
      <c r="F482">
        <f t="shared" si="39"/>
        <v>-4.0958807408236743E-2</v>
      </c>
      <c r="G482" s="11">
        <f t="shared" si="40"/>
        <v>0.38874717063000003</v>
      </c>
    </row>
    <row r="483" spans="1:7" x14ac:dyDescent="0.35">
      <c r="A483" s="12">
        <v>-1.08</v>
      </c>
      <c r="B483" s="5">
        <v>-1.82301E-4</v>
      </c>
      <c r="C483">
        <f t="shared" si="36"/>
        <v>-0.39000000000000012</v>
      </c>
      <c r="D483" s="13">
        <f t="shared" si="37"/>
        <v>-0.38974204408500013</v>
      </c>
      <c r="E483" s="8">
        <f t="shared" si="38"/>
        <v>-0.92845136897905955</v>
      </c>
      <c r="F483">
        <f t="shared" si="39"/>
        <v>-3.224083908322864E-2</v>
      </c>
      <c r="G483" s="11">
        <f t="shared" si="40"/>
        <v>0.38974204408500013</v>
      </c>
    </row>
    <row r="484" spans="1:7" x14ac:dyDescent="0.35">
      <c r="A484" s="12">
        <v>-1.081</v>
      </c>
      <c r="B484" s="5">
        <v>-1.87011E-4</v>
      </c>
      <c r="C484">
        <f t="shared" si="36"/>
        <v>-0.39100000000000001</v>
      </c>
      <c r="D484" s="13">
        <f t="shared" si="37"/>
        <v>-0.39073537943500003</v>
      </c>
      <c r="E484" s="8">
        <f t="shared" si="38"/>
        <v>-0.95243920200187016</v>
      </c>
      <c r="F484">
        <f t="shared" si="39"/>
        <v>-2.1162737518825518E-2</v>
      </c>
      <c r="G484" s="11">
        <f t="shared" si="40"/>
        <v>0.39073537943500003</v>
      </c>
    </row>
    <row r="485" spans="1:7" x14ac:dyDescent="0.35">
      <c r="A485" s="12">
        <v>-1.0820000000000001</v>
      </c>
      <c r="B485" s="5">
        <v>-1.91872E-4</v>
      </c>
      <c r="C485">
        <f t="shared" si="36"/>
        <v>-0.39200000000000013</v>
      </c>
      <c r="D485" s="13">
        <f t="shared" si="37"/>
        <v>-0.39172850112000013</v>
      </c>
      <c r="E485" s="8">
        <f t="shared" si="38"/>
        <v>-0.97719607170970046</v>
      </c>
      <c r="F485">
        <f t="shared" si="39"/>
        <v>-1.0018287542061273E-2</v>
      </c>
      <c r="G485" s="11">
        <f t="shared" si="40"/>
        <v>0.39172850112000013</v>
      </c>
    </row>
    <row r="486" spans="1:7" x14ac:dyDescent="0.35">
      <c r="A486" s="12">
        <v>-1.083</v>
      </c>
      <c r="B486" s="5">
        <v>-1.9674800000000001E-4</v>
      </c>
      <c r="C486">
        <f t="shared" si="36"/>
        <v>-0.39300000000000002</v>
      </c>
      <c r="D486" s="13">
        <f t="shared" si="37"/>
        <v>-0.39272160158000002</v>
      </c>
      <c r="E486" s="8">
        <f t="shared" si="38"/>
        <v>-1.0020293357902152</v>
      </c>
      <c r="F486">
        <f t="shared" si="39"/>
        <v>8.8043628703026475E-4</v>
      </c>
      <c r="G486" s="11">
        <f t="shared" si="40"/>
        <v>0.39272160158000002</v>
      </c>
    </row>
    <row r="487" spans="1:7" x14ac:dyDescent="0.35">
      <c r="A487" s="12">
        <v>-1.0840000000000001</v>
      </c>
      <c r="B487" s="5">
        <v>-2.03508E-4</v>
      </c>
      <c r="C487">
        <f t="shared" si="36"/>
        <v>-0.39400000000000013</v>
      </c>
      <c r="D487" s="13">
        <f t="shared" si="37"/>
        <v>-0.39371203618000011</v>
      </c>
      <c r="E487" s="8">
        <f t="shared" si="38"/>
        <v>-1.0364577330798539</v>
      </c>
      <c r="F487">
        <f t="shared" si="39"/>
        <v>1.5551596189196864E-2</v>
      </c>
      <c r="G487" s="11">
        <f t="shared" si="40"/>
        <v>0.39371203618000011</v>
      </c>
    </row>
    <row r="488" spans="1:7" x14ac:dyDescent="0.35">
      <c r="A488" s="12">
        <v>-1.085</v>
      </c>
      <c r="B488" s="5">
        <v>-2.06412E-4</v>
      </c>
      <c r="C488">
        <f t="shared" si="36"/>
        <v>-0.39500000000000002</v>
      </c>
      <c r="D488" s="13">
        <f t="shared" si="37"/>
        <v>-0.39470792702000002</v>
      </c>
      <c r="E488" s="8">
        <f t="shared" si="38"/>
        <v>-1.0512476836314977</v>
      </c>
      <c r="F488">
        <f t="shared" si="39"/>
        <v>2.1705051862171271E-2</v>
      </c>
      <c r="G488" s="11">
        <f t="shared" si="40"/>
        <v>0.39470792702000002</v>
      </c>
    </row>
    <row r="489" spans="1:7" x14ac:dyDescent="0.35">
      <c r="A489" s="12">
        <v>-1.0860000000000001</v>
      </c>
      <c r="B489" s="5">
        <v>-2.1207499999999999E-4</v>
      </c>
      <c r="C489">
        <f t="shared" si="36"/>
        <v>-0.39600000000000013</v>
      </c>
      <c r="D489" s="13">
        <f t="shared" si="37"/>
        <v>-0.39569991387500014</v>
      </c>
      <c r="E489" s="8">
        <f t="shared" si="38"/>
        <v>-1.0800891057988384</v>
      </c>
      <c r="F489">
        <f t="shared" si="39"/>
        <v>3.3459585635492346E-2</v>
      </c>
      <c r="G489" s="11">
        <f t="shared" si="40"/>
        <v>0.39569991387500014</v>
      </c>
    </row>
    <row r="490" spans="1:7" x14ac:dyDescent="0.35">
      <c r="A490" s="12">
        <v>-1.087</v>
      </c>
      <c r="B490" s="5">
        <v>-2.17025E-4</v>
      </c>
      <c r="C490">
        <f t="shared" si="36"/>
        <v>-0.39700000000000002</v>
      </c>
      <c r="D490" s="13">
        <f t="shared" si="37"/>
        <v>-0.39669290962500003</v>
      </c>
      <c r="E490" s="8">
        <f t="shared" si="38"/>
        <v>-1.1052992487845947</v>
      </c>
      <c r="F490">
        <f t="shared" si="39"/>
        <v>4.3479874854889709E-2</v>
      </c>
      <c r="G490" s="11">
        <f t="shared" si="40"/>
        <v>0.39669290962500003</v>
      </c>
    </row>
    <row r="491" spans="1:7" x14ac:dyDescent="0.35">
      <c r="A491" s="12">
        <v>-1.0880000000000001</v>
      </c>
      <c r="B491" s="5">
        <v>-2.2211600000000001E-4</v>
      </c>
      <c r="C491">
        <f t="shared" si="36"/>
        <v>-0.39800000000000013</v>
      </c>
      <c r="D491" s="13">
        <f t="shared" si="37"/>
        <v>-0.39768570586000013</v>
      </c>
      <c r="E491" s="8">
        <f t="shared" si="38"/>
        <v>-1.1312274988735818</v>
      </c>
      <c r="F491">
        <f t="shared" si="39"/>
        <v>5.3549953793611146E-2</v>
      </c>
      <c r="G491" s="11">
        <f t="shared" si="40"/>
        <v>0.39768570586000013</v>
      </c>
    </row>
    <row r="492" spans="1:7" x14ac:dyDescent="0.35">
      <c r="A492" s="12">
        <v>-1.089</v>
      </c>
      <c r="B492" s="5">
        <v>-2.2774199999999999E-4</v>
      </c>
      <c r="C492">
        <f t="shared" si="36"/>
        <v>-0.39900000000000002</v>
      </c>
      <c r="D492" s="13">
        <f t="shared" si="37"/>
        <v>-0.39867774507000003</v>
      </c>
      <c r="E492" s="8">
        <f t="shared" si="38"/>
        <v>-1.1598804815883017</v>
      </c>
      <c r="F492">
        <f t="shared" si="39"/>
        <v>6.4413240208902864E-2</v>
      </c>
      <c r="G492" s="11">
        <f t="shared" si="40"/>
        <v>0.39867774507000003</v>
      </c>
    </row>
    <row r="493" spans="1:7" x14ac:dyDescent="0.35">
      <c r="A493" s="12">
        <v>-1.0900000000000001</v>
      </c>
      <c r="B493" s="5">
        <v>-2.33379E-4</v>
      </c>
      <c r="C493">
        <f t="shared" si="36"/>
        <v>-0.40000000000000013</v>
      </c>
      <c r="D493" s="13">
        <f t="shared" si="37"/>
        <v>-0.39966976871500015</v>
      </c>
      <c r="E493" s="8">
        <f t="shared" si="38"/>
        <v>-1.1885894868429903</v>
      </c>
      <c r="F493">
        <f t="shared" si="39"/>
        <v>7.5031884574160171E-2</v>
      </c>
      <c r="G493" s="11">
        <f t="shared" si="40"/>
        <v>0.39966976871500015</v>
      </c>
    </row>
    <row r="494" spans="1:7" x14ac:dyDescent="0.35">
      <c r="A494" s="12">
        <v>-1.091</v>
      </c>
      <c r="B494" s="5">
        <v>-2.39001E-4</v>
      </c>
      <c r="C494">
        <f t="shared" si="36"/>
        <v>-0.40100000000000002</v>
      </c>
      <c r="D494" s="13">
        <f t="shared" si="37"/>
        <v>-0.40066181358500003</v>
      </c>
      <c r="E494" s="8">
        <f t="shared" si="38"/>
        <v>-1.2172220977249946</v>
      </c>
      <c r="F494">
        <f t="shared" si="39"/>
        <v>8.5369828037850565E-2</v>
      </c>
      <c r="G494" s="11">
        <f t="shared" si="40"/>
        <v>0.40066181358500003</v>
      </c>
    </row>
    <row r="495" spans="1:7" x14ac:dyDescent="0.35">
      <c r="A495" s="12">
        <v>-1.0920000000000001</v>
      </c>
      <c r="B495" s="5">
        <v>-2.4463499999999999E-4</v>
      </c>
      <c r="C495">
        <f t="shared" si="36"/>
        <v>-0.40200000000000014</v>
      </c>
      <c r="D495" s="13">
        <f t="shared" si="37"/>
        <v>-0.40165384147500016</v>
      </c>
      <c r="E495" s="8">
        <f t="shared" si="38"/>
        <v>-1.245915824105146</v>
      </c>
      <c r="F495">
        <f t="shared" si="39"/>
        <v>9.548870174406332E-2</v>
      </c>
      <c r="G495" s="11">
        <f t="shared" si="40"/>
        <v>0.40165384147500016</v>
      </c>
    </row>
    <row r="496" spans="1:7" x14ac:dyDescent="0.35">
      <c r="A496" s="12">
        <v>-1.093</v>
      </c>
      <c r="B496" s="5">
        <v>-2.5063499999999997E-4</v>
      </c>
      <c r="C496">
        <f t="shared" si="36"/>
        <v>-0.40300000000000002</v>
      </c>
      <c r="D496" s="13">
        <f t="shared" si="37"/>
        <v>-0.40264535147500002</v>
      </c>
      <c r="E496" s="8">
        <f t="shared" si="38"/>
        <v>-1.27647357317879</v>
      </c>
      <c r="F496">
        <f t="shared" si="39"/>
        <v>0.10601182803848354</v>
      </c>
      <c r="G496" s="11">
        <f t="shared" si="40"/>
        <v>0.40264535147500002</v>
      </c>
    </row>
    <row r="497" spans="1:7" x14ac:dyDescent="0.35">
      <c r="A497" s="12">
        <v>-1.0940000000000001</v>
      </c>
      <c r="B497" s="5">
        <v>-2.56004E-4</v>
      </c>
      <c r="C497">
        <f t="shared" si="36"/>
        <v>-0.40400000000000014</v>
      </c>
      <c r="D497" s="13">
        <f t="shared" si="37"/>
        <v>-0.40363775434000015</v>
      </c>
      <c r="E497" s="8">
        <f t="shared" si="38"/>
        <v>-1.3038176656415223</v>
      </c>
      <c r="F497">
        <f t="shared" si="39"/>
        <v>0.11521686107190632</v>
      </c>
      <c r="G497" s="11">
        <f t="shared" si="40"/>
        <v>0.40363775434000015</v>
      </c>
    </row>
    <row r="498" spans="1:7" x14ac:dyDescent="0.35">
      <c r="A498" s="12">
        <v>-1.095</v>
      </c>
      <c r="B498" s="5">
        <v>-2.6307499999999998E-4</v>
      </c>
      <c r="C498">
        <f t="shared" si="36"/>
        <v>-0.40500000000000003</v>
      </c>
      <c r="D498" s="13">
        <f t="shared" si="37"/>
        <v>-0.40462774887500003</v>
      </c>
      <c r="E498" s="8">
        <f t="shared" si="38"/>
        <v>-1.3398299729248118</v>
      </c>
      <c r="F498">
        <f t="shared" si="39"/>
        <v>0.12704968903222047</v>
      </c>
      <c r="G498" s="11">
        <f t="shared" si="40"/>
        <v>0.40462774887500003</v>
      </c>
    </row>
    <row r="499" spans="1:7" x14ac:dyDescent="0.35">
      <c r="A499" s="12">
        <v>-1.0960000000000001</v>
      </c>
      <c r="B499" s="5">
        <v>-2.6991999999999999E-4</v>
      </c>
      <c r="C499">
        <f t="shared" si="36"/>
        <v>-0.40600000000000014</v>
      </c>
      <c r="D499" s="13">
        <f t="shared" si="37"/>
        <v>-0.40561806320000016</v>
      </c>
      <c r="E499" s="8">
        <f t="shared" si="38"/>
        <v>-1.3746912716596604</v>
      </c>
      <c r="F499">
        <f t="shared" si="39"/>
        <v>0.13820517520684092</v>
      </c>
      <c r="G499" s="11">
        <f t="shared" si="40"/>
        <v>0.40561806320000016</v>
      </c>
    </row>
    <row r="500" spans="1:7" x14ac:dyDescent="0.35">
      <c r="A500" s="12">
        <v>-1.097</v>
      </c>
      <c r="B500" s="5">
        <v>-2.7725100000000001E-4</v>
      </c>
      <c r="C500">
        <f t="shared" si="36"/>
        <v>-0.40700000000000003</v>
      </c>
      <c r="D500" s="13">
        <f t="shared" si="37"/>
        <v>-0.40660768983500001</v>
      </c>
      <c r="E500" s="8">
        <f t="shared" si="38"/>
        <v>-1.4120277480694745</v>
      </c>
      <c r="F500">
        <f t="shared" si="39"/>
        <v>0.14984323121652765</v>
      </c>
      <c r="G500" s="11">
        <f t="shared" si="40"/>
        <v>0.40660768983500001</v>
      </c>
    </row>
    <row r="501" spans="1:7" x14ac:dyDescent="0.35">
      <c r="A501" s="12">
        <v>-1.0980000000000001</v>
      </c>
      <c r="B501" s="5">
        <v>-2.8587399999999998E-4</v>
      </c>
      <c r="C501">
        <f t="shared" si="36"/>
        <v>-0.40800000000000014</v>
      </c>
      <c r="D501" s="13">
        <f t="shared" si="37"/>
        <v>-0.40759548829000014</v>
      </c>
      <c r="E501" s="8">
        <f t="shared" si="38"/>
        <v>-1.4559443264464795</v>
      </c>
      <c r="F501">
        <f t="shared" si="39"/>
        <v>0.16314476839778866</v>
      </c>
      <c r="G501" s="11">
        <f t="shared" si="40"/>
        <v>0.40759548829000014</v>
      </c>
    </row>
    <row r="502" spans="1:7" x14ac:dyDescent="0.35">
      <c r="A502" s="12">
        <v>-1.099</v>
      </c>
      <c r="B502" s="5">
        <v>-2.9481199999999998E-4</v>
      </c>
      <c r="C502">
        <f t="shared" si="36"/>
        <v>-0.40900000000000003</v>
      </c>
      <c r="D502" s="13">
        <f t="shared" si="37"/>
        <v>-0.40858284102000003</v>
      </c>
      <c r="E502" s="8">
        <f t="shared" si="38"/>
        <v>-1.501465186649851</v>
      </c>
      <c r="F502">
        <f t="shared" si="39"/>
        <v>0.17651526699044826</v>
      </c>
      <c r="G502" s="11">
        <f t="shared" si="40"/>
        <v>0.40858284102000003</v>
      </c>
    </row>
    <row r="503" spans="1:7" x14ac:dyDescent="0.35">
      <c r="A503" s="12">
        <v>-1.1000000000000001</v>
      </c>
      <c r="B503" s="5">
        <v>-3.0151499999999998E-4</v>
      </c>
      <c r="C503">
        <f t="shared" si="36"/>
        <v>-0.41000000000000014</v>
      </c>
      <c r="D503" s="13">
        <f t="shared" si="37"/>
        <v>-0.40957335627500013</v>
      </c>
      <c r="E503" s="8">
        <f t="shared" si="38"/>
        <v>-1.5356032853232902</v>
      </c>
      <c r="F503">
        <f t="shared" si="39"/>
        <v>0.1862790325911409</v>
      </c>
      <c r="G503" s="11">
        <f t="shared" si="40"/>
        <v>0.40957335627500013</v>
      </c>
    </row>
    <row r="504" spans="1:7" x14ac:dyDescent="0.35">
      <c r="A504" s="12">
        <v>-1.101</v>
      </c>
      <c r="B504" s="5">
        <v>-3.0897800000000001E-4</v>
      </c>
      <c r="C504">
        <f t="shared" si="36"/>
        <v>-0.41100000000000003</v>
      </c>
      <c r="D504" s="13">
        <f t="shared" si="37"/>
        <v>-0.41056279613000002</v>
      </c>
      <c r="E504" s="8">
        <f t="shared" si="38"/>
        <v>-1.5736120322127245</v>
      </c>
      <c r="F504">
        <f t="shared" si="39"/>
        <v>0.196897667643114</v>
      </c>
      <c r="G504" s="11">
        <f t="shared" si="40"/>
        <v>0.41056279613000002</v>
      </c>
    </row>
    <row r="505" spans="1:7" x14ac:dyDescent="0.35">
      <c r="A505" s="12">
        <v>-1.1020000000000001</v>
      </c>
      <c r="B505" s="5">
        <v>-3.1654900000000001E-4</v>
      </c>
      <c r="C505">
        <f t="shared" si="36"/>
        <v>-0.41200000000000014</v>
      </c>
      <c r="D505" s="13">
        <f t="shared" si="37"/>
        <v>-0.41155208316500014</v>
      </c>
      <c r="E505" s="8">
        <f t="shared" si="38"/>
        <v>-1.6121708185854842</v>
      </c>
      <c r="F505">
        <f t="shared" si="39"/>
        <v>0.20741105585539557</v>
      </c>
      <c r="G505" s="11">
        <f t="shared" si="40"/>
        <v>0.41155208316500014</v>
      </c>
    </row>
    <row r="506" spans="1:7" x14ac:dyDescent="0.35">
      <c r="A506" s="12">
        <v>-1.103</v>
      </c>
      <c r="B506" s="5">
        <v>-3.2440300000000002E-4</v>
      </c>
      <c r="C506">
        <f t="shared" si="36"/>
        <v>-0.41300000000000003</v>
      </c>
      <c r="D506" s="13">
        <f t="shared" si="37"/>
        <v>-0.41254096975500004</v>
      </c>
      <c r="E506" s="8">
        <f t="shared" si="38"/>
        <v>-1.652170912122884</v>
      </c>
      <c r="F506">
        <f t="shared" si="39"/>
        <v>0.2180549717691625</v>
      </c>
      <c r="G506" s="11">
        <f t="shared" si="40"/>
        <v>0.41254096975500004</v>
      </c>
    </row>
    <row r="507" spans="1:7" x14ac:dyDescent="0.35">
      <c r="A507" s="12">
        <v>-1.1040000000000001</v>
      </c>
      <c r="B507" s="5">
        <v>-3.3043500000000002E-4</v>
      </c>
      <c r="C507">
        <f t="shared" si="36"/>
        <v>-0.41400000000000015</v>
      </c>
      <c r="D507" s="13">
        <f t="shared" si="37"/>
        <v>-0.41353243447500015</v>
      </c>
      <c r="E507" s="8">
        <f t="shared" si="38"/>
        <v>-1.6828916358582542</v>
      </c>
      <c r="F507">
        <f t="shared" si="39"/>
        <v>0.22605615194494935</v>
      </c>
      <c r="G507" s="11">
        <f t="shared" si="40"/>
        <v>0.41353243447500015</v>
      </c>
    </row>
    <row r="508" spans="1:7" x14ac:dyDescent="0.35">
      <c r="A508" s="12">
        <v>-1.105</v>
      </c>
      <c r="B508" s="5">
        <v>-3.3964100000000001E-4</v>
      </c>
      <c r="C508">
        <f t="shared" si="36"/>
        <v>-0.41500000000000004</v>
      </c>
      <c r="D508" s="13">
        <f t="shared" si="37"/>
        <v>-0.41451940798500003</v>
      </c>
      <c r="E508" s="8">
        <f t="shared" si="38"/>
        <v>-1.7297774088535818</v>
      </c>
      <c r="F508">
        <f t="shared" si="39"/>
        <v>0.23799022085931995</v>
      </c>
      <c r="G508" s="11">
        <f t="shared" si="40"/>
        <v>0.41451940798500003</v>
      </c>
    </row>
    <row r="509" spans="1:7" x14ac:dyDescent="0.35">
      <c r="A509" s="12">
        <v>-1.1060000000000001</v>
      </c>
      <c r="B509" s="5">
        <v>-3.4772200000000002E-4</v>
      </c>
      <c r="C509">
        <f t="shared" si="36"/>
        <v>-0.41600000000000015</v>
      </c>
      <c r="D509" s="13">
        <f t="shared" si="37"/>
        <v>-0.41550797337000017</v>
      </c>
      <c r="E509" s="8">
        <f t="shared" si="38"/>
        <v>-1.7709336038976011</v>
      </c>
      <c r="F509">
        <f t="shared" si="39"/>
        <v>0.24820227886289428</v>
      </c>
      <c r="G509" s="11">
        <f t="shared" si="40"/>
        <v>0.41550797337000017</v>
      </c>
    </row>
    <row r="510" spans="1:7" x14ac:dyDescent="0.35">
      <c r="A510" s="12">
        <v>-1.107</v>
      </c>
      <c r="B510" s="5">
        <v>-3.54948E-4</v>
      </c>
      <c r="C510">
        <f t="shared" si="36"/>
        <v>-0.41700000000000004</v>
      </c>
      <c r="D510" s="13">
        <f t="shared" si="37"/>
        <v>-0.41649774858000005</v>
      </c>
      <c r="E510" s="8">
        <f t="shared" si="38"/>
        <v>-1.8077353196986261</v>
      </c>
      <c r="F510">
        <f t="shared" si="39"/>
        <v>0.25713484339094239</v>
      </c>
      <c r="G510" s="11">
        <f t="shared" si="40"/>
        <v>0.41649774858000005</v>
      </c>
    </row>
    <row r="511" spans="1:7" x14ac:dyDescent="0.35">
      <c r="A511" s="12">
        <v>-1.1080000000000001</v>
      </c>
      <c r="B511" s="5">
        <v>-3.6407399999999998E-4</v>
      </c>
      <c r="C511">
        <f t="shared" si="36"/>
        <v>-0.41800000000000015</v>
      </c>
      <c r="D511" s="13">
        <f t="shared" si="37"/>
        <v>-0.41748483529000013</v>
      </c>
      <c r="E511" s="8">
        <f t="shared" si="38"/>
        <v>-1.8542136560396385</v>
      </c>
      <c r="F511">
        <f t="shared" si="39"/>
        <v>0.26815977527389628</v>
      </c>
      <c r="G511" s="11">
        <f t="shared" si="40"/>
        <v>0.41748483529000013</v>
      </c>
    </row>
    <row r="512" spans="1:7" x14ac:dyDescent="0.35">
      <c r="A512" s="12">
        <v>-1.109</v>
      </c>
      <c r="B512" s="5">
        <v>-3.7322000000000001E-4</v>
      </c>
      <c r="C512">
        <f t="shared" si="36"/>
        <v>-0.41900000000000004</v>
      </c>
      <c r="D512" s="13">
        <f t="shared" si="37"/>
        <v>-0.41847189370000004</v>
      </c>
      <c r="E512" s="8">
        <f t="shared" si="38"/>
        <v>-1.9007938515442298</v>
      </c>
      <c r="F512">
        <f t="shared" si="39"/>
        <v>0.27893501850063029</v>
      </c>
      <c r="G512" s="11">
        <f t="shared" si="40"/>
        <v>0.41847189370000004</v>
      </c>
    </row>
    <row r="513" spans="1:7" x14ac:dyDescent="0.35">
      <c r="A513" s="12">
        <v>-1.1100000000000001</v>
      </c>
      <c r="B513" s="5">
        <v>-3.8169499999999998E-4</v>
      </c>
      <c r="C513">
        <f t="shared" si="36"/>
        <v>-0.42000000000000015</v>
      </c>
      <c r="D513" s="13">
        <f t="shared" si="37"/>
        <v>-0.41945990157500013</v>
      </c>
      <c r="E513" s="8">
        <f t="shared" si="38"/>
        <v>-1.9439566721107517</v>
      </c>
      <c r="F513">
        <f t="shared" si="39"/>
        <v>0.28868658092311916</v>
      </c>
      <c r="G513" s="11">
        <f t="shared" si="40"/>
        <v>0.41945990157500013</v>
      </c>
    </row>
    <row r="514" spans="1:7" x14ac:dyDescent="0.35">
      <c r="A514" s="12">
        <v>-1.111</v>
      </c>
      <c r="B514" s="5">
        <v>-3.9148299999999998E-4</v>
      </c>
      <c r="C514">
        <f t="shared" si="36"/>
        <v>-0.42100000000000004</v>
      </c>
      <c r="D514" s="13">
        <f t="shared" si="37"/>
        <v>-0.42044605155500003</v>
      </c>
      <c r="E514" s="8">
        <f t="shared" si="38"/>
        <v>-1.9938065467662227</v>
      </c>
      <c r="F514">
        <f t="shared" si="39"/>
        <v>0.29968301769293793</v>
      </c>
      <c r="G514" s="11">
        <f t="shared" si="40"/>
        <v>0.42044605155500003</v>
      </c>
    </row>
    <row r="515" spans="1:7" x14ac:dyDescent="0.35">
      <c r="A515" s="12">
        <v>-1.1120000000000001</v>
      </c>
      <c r="B515" s="5">
        <v>-4.0057299999999999E-4</v>
      </c>
      <c r="C515">
        <f t="shared" si="36"/>
        <v>-0.42200000000000015</v>
      </c>
      <c r="D515" s="13">
        <f t="shared" si="37"/>
        <v>-0.42143318920500017</v>
      </c>
      <c r="E515" s="8">
        <f t="shared" si="38"/>
        <v>-2.0401015366127933</v>
      </c>
      <c r="F515">
        <f t="shared" si="39"/>
        <v>0.3096517829618165</v>
      </c>
      <c r="G515" s="11">
        <f t="shared" si="40"/>
        <v>0.42143318920500017</v>
      </c>
    </row>
    <row r="516" spans="1:7" x14ac:dyDescent="0.35">
      <c r="A516" s="12">
        <v>-1.113</v>
      </c>
      <c r="B516" s="5">
        <v>-4.0969599999999998E-4</v>
      </c>
      <c r="C516">
        <f t="shared" ref="C516:C579" si="41">A516+0.69</f>
        <v>-0.42300000000000004</v>
      </c>
      <c r="D516" s="13">
        <f t="shared" ref="D516:D579" si="42">C516-(B516*$J$1)</f>
        <v>-0.42242028016000005</v>
      </c>
      <c r="E516" s="8">
        <f t="shared" ref="E516:E579" si="43">B516*1000/$J$2</f>
        <v>-2.0865645940792685</v>
      </c>
      <c r="F516">
        <f t="shared" ref="F516:F579" si="44">LOG10(ABS(E516))</f>
        <v>0.31943183377237055</v>
      </c>
      <c r="G516" s="11">
        <f t="shared" ref="G516:G579" si="45">-D516</f>
        <v>0.42242028016000005</v>
      </c>
    </row>
    <row r="517" spans="1:7" x14ac:dyDescent="0.35">
      <c r="A517" s="12">
        <v>-1.1140000000000001</v>
      </c>
      <c r="B517" s="5">
        <v>-4.1950499999999998E-4</v>
      </c>
      <c r="C517">
        <f t="shared" si="41"/>
        <v>-0.42400000000000015</v>
      </c>
      <c r="D517" s="13">
        <f t="shared" si="42"/>
        <v>-0.42340640042500016</v>
      </c>
      <c r="E517" s="8">
        <f t="shared" si="43"/>
        <v>-2.1365214208564978</v>
      </c>
      <c r="F517">
        <f t="shared" si="44"/>
        <v>0.32970725143036889</v>
      </c>
      <c r="G517" s="11">
        <f t="shared" si="45"/>
        <v>0.42340640042500016</v>
      </c>
    </row>
    <row r="518" spans="1:7" x14ac:dyDescent="0.35">
      <c r="A518" s="12">
        <v>-1.115</v>
      </c>
      <c r="B518" s="5">
        <v>-4.2908399999999999E-4</v>
      </c>
      <c r="C518">
        <f t="shared" si="41"/>
        <v>-0.42500000000000004</v>
      </c>
      <c r="D518" s="13">
        <f t="shared" si="42"/>
        <v>-0.42439284614000006</v>
      </c>
      <c r="E518" s="8">
        <f t="shared" si="43"/>
        <v>-2.18530686725257</v>
      </c>
      <c r="F518">
        <f t="shared" si="44"/>
        <v>0.33951243050410346</v>
      </c>
      <c r="G518" s="11">
        <f t="shared" si="45"/>
        <v>0.42439284614000006</v>
      </c>
    </row>
    <row r="519" spans="1:7" x14ac:dyDescent="0.35">
      <c r="A519" s="12">
        <v>-1.1160000000000001</v>
      </c>
      <c r="B519" s="5">
        <v>-4.3918899999999999E-4</v>
      </c>
      <c r="C519">
        <f t="shared" si="41"/>
        <v>-0.42600000000000016</v>
      </c>
      <c r="D519" s="13">
        <f t="shared" si="42"/>
        <v>-0.42537854756500015</v>
      </c>
      <c r="E519" s="8">
        <f t="shared" si="43"/>
        <v>-2.2367712096507657</v>
      </c>
      <c r="F519">
        <f t="shared" si="44"/>
        <v>0.34962156412894896</v>
      </c>
      <c r="G519" s="11">
        <f t="shared" si="45"/>
        <v>0.42537854756500015</v>
      </c>
    </row>
    <row r="520" spans="1:7" x14ac:dyDescent="0.35">
      <c r="A520" s="12">
        <v>-1.117</v>
      </c>
      <c r="B520" s="5">
        <v>-4.4904299999999999E-4</v>
      </c>
      <c r="C520">
        <f t="shared" si="41"/>
        <v>-0.42700000000000005</v>
      </c>
      <c r="D520" s="13">
        <f t="shared" si="42"/>
        <v>-0.42636460415500005</v>
      </c>
      <c r="E520" s="8">
        <f t="shared" si="43"/>
        <v>-2.2869572195460464</v>
      </c>
      <c r="F520">
        <f t="shared" si="44"/>
        <v>0.3592580406500982</v>
      </c>
      <c r="G520" s="11">
        <f t="shared" si="45"/>
        <v>0.42636460415500005</v>
      </c>
    </row>
    <row r="521" spans="1:7" x14ac:dyDescent="0.35">
      <c r="A521" s="12">
        <v>-1.1180000000000001</v>
      </c>
      <c r="B521" s="5">
        <v>-4.6002599999999999E-4</v>
      </c>
      <c r="C521">
        <f t="shared" si="41"/>
        <v>-0.42800000000000016</v>
      </c>
      <c r="D521" s="13">
        <f t="shared" si="42"/>
        <v>-0.42734906321000016</v>
      </c>
      <c r="E521" s="8">
        <f t="shared" si="43"/>
        <v>-2.342893179225352</v>
      </c>
      <c r="F521">
        <f t="shared" si="44"/>
        <v>0.36975248802908128</v>
      </c>
      <c r="G521" s="11">
        <f t="shared" si="45"/>
        <v>0.42734906321000016</v>
      </c>
    </row>
    <row r="522" spans="1:7" x14ac:dyDescent="0.35">
      <c r="A522" s="12">
        <v>-1.119</v>
      </c>
      <c r="B522" s="5">
        <v>-4.70872E-4</v>
      </c>
      <c r="C522">
        <f t="shared" si="41"/>
        <v>-0.42900000000000005</v>
      </c>
      <c r="D522" s="13">
        <f t="shared" si="42"/>
        <v>-0.42833371612000004</v>
      </c>
      <c r="E522" s="8">
        <f t="shared" si="43"/>
        <v>-2.3981314036341423</v>
      </c>
      <c r="F522">
        <f t="shared" si="44"/>
        <v>0.37987297622308341</v>
      </c>
      <c r="G522" s="11">
        <f t="shared" si="45"/>
        <v>0.42833371612000004</v>
      </c>
    </row>
    <row r="523" spans="1:7" x14ac:dyDescent="0.35">
      <c r="A523" s="12">
        <v>-1.1200000000000001</v>
      </c>
      <c r="B523" s="5">
        <v>-4.8093700000000002E-4</v>
      </c>
      <c r="C523">
        <f t="shared" si="41"/>
        <v>-0.43000000000000016</v>
      </c>
      <c r="D523" s="13">
        <f t="shared" si="42"/>
        <v>-0.42931947414500016</v>
      </c>
      <c r="E523" s="8">
        <f t="shared" si="43"/>
        <v>-2.4493920277051799</v>
      </c>
      <c r="F523">
        <f t="shared" si="44"/>
        <v>0.38905829996489572</v>
      </c>
      <c r="G523" s="11">
        <f t="shared" si="45"/>
        <v>0.42931947414500016</v>
      </c>
    </row>
    <row r="524" spans="1:7" x14ac:dyDescent="0.35">
      <c r="A524" s="12">
        <v>-1.121</v>
      </c>
      <c r="B524" s="5">
        <v>-4.9138800000000005E-4</v>
      </c>
      <c r="C524">
        <f t="shared" si="41"/>
        <v>-0.43100000000000005</v>
      </c>
      <c r="D524" s="13">
        <f t="shared" si="42"/>
        <v>-0.43030468598000005</v>
      </c>
      <c r="E524" s="8">
        <f t="shared" si="43"/>
        <v>-2.5026185336332887</v>
      </c>
      <c r="F524">
        <f t="shared" si="44"/>
        <v>0.39839465649450434</v>
      </c>
      <c r="G524" s="11">
        <f t="shared" si="45"/>
        <v>0.43030468598000005</v>
      </c>
    </row>
    <row r="525" spans="1:7" x14ac:dyDescent="0.35">
      <c r="A525" s="12">
        <v>-1.1220000000000001</v>
      </c>
      <c r="B525" s="5">
        <v>-5.0384300000000002E-4</v>
      </c>
      <c r="C525">
        <f t="shared" si="41"/>
        <v>-0.43200000000000016</v>
      </c>
      <c r="D525" s="13">
        <f t="shared" si="42"/>
        <v>-0.43128706215500018</v>
      </c>
      <c r="E525" s="8">
        <f t="shared" si="43"/>
        <v>-2.5660513277519947</v>
      </c>
      <c r="F525">
        <f t="shared" si="44"/>
        <v>0.40926533915368579</v>
      </c>
      <c r="G525" s="11">
        <f t="shared" si="45"/>
        <v>0.43128706215500018</v>
      </c>
    </row>
    <row r="526" spans="1:7" x14ac:dyDescent="0.35">
      <c r="A526" s="12">
        <v>-1.123</v>
      </c>
      <c r="B526" s="5">
        <v>-5.1553000000000005E-4</v>
      </c>
      <c r="C526">
        <f t="shared" si="41"/>
        <v>-0.43300000000000005</v>
      </c>
      <c r="D526" s="13">
        <f t="shared" si="42"/>
        <v>-0.43227052505000008</v>
      </c>
      <c r="E526" s="8">
        <f t="shared" si="43"/>
        <v>-2.6255727299892739</v>
      </c>
      <c r="F526">
        <f t="shared" si="44"/>
        <v>0.41922405301558291</v>
      </c>
      <c r="G526" s="11">
        <f t="shared" si="45"/>
        <v>0.43227052505000008</v>
      </c>
    </row>
    <row r="527" spans="1:7" x14ac:dyDescent="0.35">
      <c r="A527" s="12">
        <v>-1.1240000000000001</v>
      </c>
      <c r="B527" s="5">
        <v>-5.2747600000000003E-4</v>
      </c>
      <c r="C527">
        <f t="shared" si="41"/>
        <v>-0.43400000000000016</v>
      </c>
      <c r="D527" s="13">
        <f t="shared" si="42"/>
        <v>-0.43325362146000018</v>
      </c>
      <c r="E527" s="8">
        <f t="shared" si="43"/>
        <v>-2.6864132083948991</v>
      </c>
      <c r="F527">
        <f t="shared" si="44"/>
        <v>0.42917281411221264</v>
      </c>
      <c r="G527" s="11">
        <f t="shared" si="45"/>
        <v>0.43325362146000018</v>
      </c>
    </row>
    <row r="528" spans="1:7" x14ac:dyDescent="0.35">
      <c r="A528" s="12">
        <v>-1.125</v>
      </c>
      <c r="B528" s="5">
        <v>-5.4449000000000001E-4</v>
      </c>
      <c r="C528">
        <f t="shared" si="41"/>
        <v>-0.43500000000000005</v>
      </c>
      <c r="D528" s="13">
        <f t="shared" si="42"/>
        <v>-0.43422954665000008</v>
      </c>
      <c r="E528" s="8">
        <f t="shared" si="43"/>
        <v>-2.773064798851395</v>
      </c>
      <c r="F528">
        <f t="shared" si="44"/>
        <v>0.44296001795679935</v>
      </c>
      <c r="G528" s="11">
        <f t="shared" si="45"/>
        <v>0.43422954665000008</v>
      </c>
    </row>
    <row r="529" spans="1:7" x14ac:dyDescent="0.35">
      <c r="A529" s="12">
        <v>-1.1259999999999999</v>
      </c>
      <c r="B529" s="5">
        <v>-5.5209900000000001E-4</v>
      </c>
      <c r="C529">
        <f t="shared" si="41"/>
        <v>-0.43599999999999994</v>
      </c>
      <c r="D529" s="13">
        <f t="shared" si="42"/>
        <v>-0.43521877991499996</v>
      </c>
      <c r="E529" s="8">
        <f t="shared" si="43"/>
        <v>-2.8118171176349547</v>
      </c>
      <c r="F529">
        <f t="shared" si="44"/>
        <v>0.44898707047835523</v>
      </c>
      <c r="G529" s="11">
        <f t="shared" si="45"/>
        <v>0.43521877991499996</v>
      </c>
    </row>
    <row r="530" spans="1:7" x14ac:dyDescent="0.35">
      <c r="A530" s="12">
        <v>-1.127</v>
      </c>
      <c r="B530" s="5">
        <v>-5.64279E-4</v>
      </c>
      <c r="C530">
        <f t="shared" si="41"/>
        <v>-0.43700000000000006</v>
      </c>
      <c r="D530" s="13">
        <f t="shared" si="42"/>
        <v>-0.43620154521500004</v>
      </c>
      <c r="E530" s="8">
        <f t="shared" si="43"/>
        <v>-2.8738493482544514</v>
      </c>
      <c r="F530">
        <f t="shared" si="44"/>
        <v>0.45846399798865561</v>
      </c>
      <c r="G530" s="11">
        <f t="shared" si="45"/>
        <v>0.43620154521500004</v>
      </c>
    </row>
    <row r="531" spans="1:7" x14ac:dyDescent="0.35">
      <c r="A531" s="12">
        <v>-1.1279999999999999</v>
      </c>
      <c r="B531" s="5">
        <v>-5.7779700000000001E-4</v>
      </c>
      <c r="C531">
        <f t="shared" si="41"/>
        <v>-0.43799999999999994</v>
      </c>
      <c r="D531" s="13">
        <f t="shared" si="42"/>
        <v>-0.43718241724499995</v>
      </c>
      <c r="E531" s="8">
        <f t="shared" si="43"/>
        <v>-2.9426959569173712</v>
      </c>
      <c r="F531">
        <f t="shared" si="44"/>
        <v>0.46874539256026315</v>
      </c>
      <c r="G531" s="11">
        <f t="shared" si="45"/>
        <v>0.43718241724499995</v>
      </c>
    </row>
    <row r="532" spans="1:7" x14ac:dyDescent="0.35">
      <c r="A532" s="12">
        <v>-1.129</v>
      </c>
      <c r="B532" s="5">
        <v>-5.9052099999999999E-4</v>
      </c>
      <c r="C532">
        <f t="shared" si="41"/>
        <v>-0.43900000000000006</v>
      </c>
      <c r="D532" s="13">
        <f t="shared" si="42"/>
        <v>-0.43816441278500007</v>
      </c>
      <c r="E532" s="8">
        <f t="shared" si="43"/>
        <v>-3.0074987567862119</v>
      </c>
      <c r="F532">
        <f t="shared" si="44"/>
        <v>0.47820545648702795</v>
      </c>
      <c r="G532" s="11">
        <f t="shared" si="45"/>
        <v>0.43816441278500007</v>
      </c>
    </row>
    <row r="533" spans="1:7" x14ac:dyDescent="0.35">
      <c r="A533" s="12">
        <v>-1.1299999999999999</v>
      </c>
      <c r="B533" s="5">
        <v>-6.0390200000000002E-4</v>
      </c>
      <c r="C533">
        <f t="shared" si="41"/>
        <v>-0.43999999999999995</v>
      </c>
      <c r="D533" s="13">
        <f t="shared" si="42"/>
        <v>-0.43914547866999992</v>
      </c>
      <c r="E533" s="8">
        <f t="shared" si="43"/>
        <v>-3.0756476301786173</v>
      </c>
      <c r="F533">
        <f t="shared" si="44"/>
        <v>0.48793657786705363</v>
      </c>
      <c r="G533" s="11">
        <f t="shared" si="45"/>
        <v>0.43914547866999992</v>
      </c>
    </row>
    <row r="534" spans="1:7" x14ac:dyDescent="0.35">
      <c r="A534" s="12">
        <v>-1.131</v>
      </c>
      <c r="B534" s="5">
        <v>-6.1822500000000002E-4</v>
      </c>
      <c r="C534">
        <f t="shared" si="41"/>
        <v>-0.44100000000000006</v>
      </c>
      <c r="D534" s="13">
        <f t="shared" si="42"/>
        <v>-0.44012521162500007</v>
      </c>
      <c r="E534" s="8">
        <f t="shared" si="43"/>
        <v>-3.1485940701755841</v>
      </c>
      <c r="F534">
        <f t="shared" si="44"/>
        <v>0.49811667319719377</v>
      </c>
      <c r="G534" s="11">
        <f t="shared" si="45"/>
        <v>0.44012521162500007</v>
      </c>
    </row>
    <row r="535" spans="1:7" x14ac:dyDescent="0.35">
      <c r="A535" s="12">
        <v>-1.1319999999999999</v>
      </c>
      <c r="B535" s="5">
        <v>-6.3248500000000001E-4</v>
      </c>
      <c r="C535">
        <f t="shared" si="41"/>
        <v>-0.44199999999999995</v>
      </c>
      <c r="D535" s="13">
        <f t="shared" si="42"/>
        <v>-0.44110503372499993</v>
      </c>
      <c r="E535" s="8">
        <f t="shared" si="43"/>
        <v>-3.2212196538072773</v>
      </c>
      <c r="F535">
        <f t="shared" si="44"/>
        <v>0.50802034021363718</v>
      </c>
      <c r="G535" s="11">
        <f t="shared" si="45"/>
        <v>0.44110503372499993</v>
      </c>
    </row>
    <row r="536" spans="1:7" x14ac:dyDescent="0.35">
      <c r="A536" s="12">
        <v>-1.133</v>
      </c>
      <c r="B536" s="5">
        <v>-6.4665899999999995E-4</v>
      </c>
      <c r="C536">
        <f t="shared" si="41"/>
        <v>-0.44300000000000006</v>
      </c>
      <c r="D536" s="13">
        <f t="shared" si="42"/>
        <v>-0.44208497751500009</v>
      </c>
      <c r="E536" s="8">
        <f t="shared" si="43"/>
        <v>-3.2934072430355825</v>
      </c>
      <c r="F536">
        <f t="shared" si="44"/>
        <v>0.5176454362897277</v>
      </c>
      <c r="G536" s="11">
        <f t="shared" si="45"/>
        <v>0.44208497751500009</v>
      </c>
    </row>
    <row r="537" spans="1:7" x14ac:dyDescent="0.35">
      <c r="A537" s="12">
        <v>-1.1339999999999999</v>
      </c>
      <c r="B537" s="5">
        <v>-6.6100000000000002E-4</v>
      </c>
      <c r="C537">
        <f t="shared" si="41"/>
        <v>-0.44399999999999995</v>
      </c>
      <c r="D537" s="13">
        <f t="shared" si="42"/>
        <v>-0.44306468499999996</v>
      </c>
      <c r="E537" s="8">
        <f t="shared" si="43"/>
        <v>-3.3664453562797703</v>
      </c>
      <c r="F537">
        <f t="shared" si="44"/>
        <v>0.52717156944743115</v>
      </c>
      <c r="G537" s="11">
        <f t="shared" si="45"/>
        <v>0.44306468499999996</v>
      </c>
    </row>
    <row r="538" spans="1:7" x14ac:dyDescent="0.35">
      <c r="A538" s="12">
        <v>-1.135</v>
      </c>
      <c r="B538" s="5">
        <v>-6.7595000000000003E-4</v>
      </c>
      <c r="C538">
        <f t="shared" si="41"/>
        <v>-0.44500000000000006</v>
      </c>
      <c r="D538" s="13">
        <f t="shared" si="42"/>
        <v>-0.44404353075000008</v>
      </c>
      <c r="E538" s="8">
        <f t="shared" si="43"/>
        <v>-3.4425850810549332</v>
      </c>
      <c r="F538">
        <f t="shared" si="44"/>
        <v>0.53688468234248887</v>
      </c>
      <c r="G538" s="11">
        <f t="shared" si="45"/>
        <v>0.44404353075000008</v>
      </c>
    </row>
    <row r="539" spans="1:7" x14ac:dyDescent="0.35">
      <c r="A539" s="12">
        <v>-1.1359999999999999</v>
      </c>
      <c r="B539" s="5">
        <v>-6.9145999999999997E-4</v>
      </c>
      <c r="C539">
        <f t="shared" si="41"/>
        <v>-0.44599999999999995</v>
      </c>
      <c r="D539" s="13">
        <f t="shared" si="42"/>
        <v>-0.44502158409999998</v>
      </c>
      <c r="E539" s="8">
        <f t="shared" si="43"/>
        <v>-3.5215768624103023</v>
      </c>
      <c r="F539">
        <f t="shared" si="44"/>
        <v>0.54673717180157722</v>
      </c>
      <c r="G539" s="11">
        <f t="shared" si="45"/>
        <v>0.44502158409999998</v>
      </c>
    </row>
    <row r="540" spans="1:7" x14ac:dyDescent="0.35">
      <c r="A540" s="12">
        <v>-1.137</v>
      </c>
      <c r="B540" s="5">
        <v>-7.0564100000000002E-4</v>
      </c>
      <c r="C540">
        <f t="shared" si="41"/>
        <v>-0.44700000000000006</v>
      </c>
      <c r="D540" s="13">
        <f t="shared" si="42"/>
        <v>-0.44600151798500004</v>
      </c>
      <c r="E540" s="8">
        <f t="shared" si="43"/>
        <v>-3.5938001023458597</v>
      </c>
      <c r="F540">
        <f t="shared" si="44"/>
        <v>0.55555391671771559</v>
      </c>
      <c r="G540" s="11">
        <f t="shared" si="45"/>
        <v>0.44600151798500004</v>
      </c>
    </row>
    <row r="541" spans="1:7" x14ac:dyDescent="0.35">
      <c r="A541" s="12">
        <v>-1.1379999999999999</v>
      </c>
      <c r="B541" s="5">
        <v>-7.2139199999999995E-4</v>
      </c>
      <c r="C541">
        <f t="shared" si="41"/>
        <v>-0.44799999999999995</v>
      </c>
      <c r="D541" s="13">
        <f t="shared" si="42"/>
        <v>-0.44697923031999998</v>
      </c>
      <c r="E541" s="8">
        <f t="shared" si="43"/>
        <v>-3.6740192866223538</v>
      </c>
      <c r="F541">
        <f t="shared" si="44"/>
        <v>0.56514143178788367</v>
      </c>
      <c r="G541" s="11">
        <f t="shared" si="45"/>
        <v>0.44697923031999998</v>
      </c>
    </row>
    <row r="542" spans="1:7" x14ac:dyDescent="0.35">
      <c r="A542" s="12">
        <v>-1.139</v>
      </c>
      <c r="B542" s="5">
        <v>-7.3757499999999997E-4</v>
      </c>
      <c r="C542">
        <f t="shared" si="41"/>
        <v>-0.44900000000000007</v>
      </c>
      <c r="D542" s="13">
        <f t="shared" si="42"/>
        <v>-0.44795633137500007</v>
      </c>
      <c r="E542" s="8">
        <f t="shared" si="43"/>
        <v>-3.7564386288321505</v>
      </c>
      <c r="F542">
        <f t="shared" si="44"/>
        <v>0.57477629790697082</v>
      </c>
      <c r="G542" s="11">
        <f t="shared" si="45"/>
        <v>0.44795633137500007</v>
      </c>
    </row>
    <row r="543" spans="1:7" x14ac:dyDescent="0.35">
      <c r="A543" s="12">
        <v>-1.1399999999999999</v>
      </c>
      <c r="B543" s="5">
        <v>-7.5392700000000005E-4</v>
      </c>
      <c r="C543">
        <f t="shared" si="41"/>
        <v>-0.44999999999999996</v>
      </c>
      <c r="D543" s="13">
        <f t="shared" si="42"/>
        <v>-0.44893319329499998</v>
      </c>
      <c r="E543" s="8">
        <f t="shared" si="43"/>
        <v>-3.8397186809741881</v>
      </c>
      <c r="F543">
        <f t="shared" si="44"/>
        <v>0.58429940671751146</v>
      </c>
      <c r="G543" s="11">
        <f t="shared" si="45"/>
        <v>0.44893319329499998</v>
      </c>
    </row>
    <row r="544" spans="1:7" x14ac:dyDescent="0.35">
      <c r="A544" s="12">
        <v>-1.141</v>
      </c>
      <c r="B544" s="5">
        <v>-7.7066999999999999E-4</v>
      </c>
      <c r="C544">
        <f t="shared" si="41"/>
        <v>-0.45100000000000007</v>
      </c>
      <c r="D544" s="13">
        <f t="shared" si="42"/>
        <v>-0.44990950195000007</v>
      </c>
      <c r="E544" s="8">
        <f t="shared" si="43"/>
        <v>-3.9249900797641915</v>
      </c>
      <c r="F544">
        <f t="shared" si="44"/>
        <v>0.59383856342289798</v>
      </c>
      <c r="G544" s="11">
        <f t="shared" si="45"/>
        <v>0.44990950195000007</v>
      </c>
    </row>
    <row r="545" spans="1:7" x14ac:dyDescent="0.35">
      <c r="A545" s="12">
        <v>-1.1419999999999999</v>
      </c>
      <c r="B545" s="5">
        <v>-7.8821800000000003E-4</v>
      </c>
      <c r="C545">
        <f t="shared" si="41"/>
        <v>-0.45199999999999996</v>
      </c>
      <c r="D545" s="13">
        <f t="shared" si="42"/>
        <v>-0.45088467152999995</v>
      </c>
      <c r="E545" s="8">
        <f t="shared" si="43"/>
        <v>-4.0143613098882422</v>
      </c>
      <c r="F545">
        <f t="shared" si="44"/>
        <v>0.60361645829322041</v>
      </c>
      <c r="G545" s="11">
        <f t="shared" si="45"/>
        <v>0.45088467152999995</v>
      </c>
    </row>
    <row r="546" spans="1:7" x14ac:dyDescent="0.35">
      <c r="A546" s="12">
        <v>-1.143</v>
      </c>
      <c r="B546" s="5">
        <v>-8.04604E-4</v>
      </c>
      <c r="C546">
        <f t="shared" si="41"/>
        <v>-0.45300000000000007</v>
      </c>
      <c r="D546" s="13">
        <f t="shared" si="42"/>
        <v>-0.45186148534000009</v>
      </c>
      <c r="E546" s="8">
        <f t="shared" si="43"/>
        <v>-4.0978145226083633</v>
      </c>
      <c r="F546">
        <f t="shared" si="44"/>
        <v>0.61255229724949367</v>
      </c>
      <c r="G546" s="11">
        <f t="shared" si="45"/>
        <v>0.45186148534000009</v>
      </c>
    </row>
    <row r="547" spans="1:7" x14ac:dyDescent="0.35">
      <c r="A547" s="12">
        <v>-1.1439999999999999</v>
      </c>
      <c r="B547" s="5">
        <v>-8.2128400000000003E-4</v>
      </c>
      <c r="C547">
        <f t="shared" si="41"/>
        <v>-0.45399999999999996</v>
      </c>
      <c r="D547" s="13">
        <f t="shared" si="42"/>
        <v>-0.45283788313999995</v>
      </c>
      <c r="E547" s="8">
        <f t="shared" si="43"/>
        <v>-4.1827650650330934</v>
      </c>
      <c r="F547">
        <f t="shared" si="44"/>
        <v>0.62146347208120734</v>
      </c>
      <c r="G547" s="11">
        <f t="shared" si="45"/>
        <v>0.45283788313999995</v>
      </c>
    </row>
    <row r="548" spans="1:7" x14ac:dyDescent="0.35">
      <c r="A548" s="12">
        <v>-1.145</v>
      </c>
      <c r="B548" s="5">
        <v>-8.3777700000000005E-4</v>
      </c>
      <c r="C548">
        <f t="shared" si="41"/>
        <v>-0.45500000000000007</v>
      </c>
      <c r="D548" s="13">
        <f t="shared" si="42"/>
        <v>-0.45381454554500006</v>
      </c>
      <c r="E548" s="8">
        <f t="shared" si="43"/>
        <v>-4.2667632242783622</v>
      </c>
      <c r="F548">
        <f t="shared" si="44"/>
        <v>0.63009854320088943</v>
      </c>
      <c r="G548" s="11">
        <f t="shared" si="45"/>
        <v>0.45381454554500006</v>
      </c>
    </row>
    <row r="549" spans="1:7" x14ac:dyDescent="0.35">
      <c r="A549" s="12">
        <v>-1.1459999999999999</v>
      </c>
      <c r="B549" s="5">
        <v>-8.5623199999999996E-4</v>
      </c>
      <c r="C549">
        <f t="shared" si="41"/>
        <v>-0.45599999999999996</v>
      </c>
      <c r="D549" s="13">
        <f t="shared" si="42"/>
        <v>-0.45478843171999994</v>
      </c>
      <c r="E549" s="8">
        <f t="shared" si="43"/>
        <v>-4.3607537674707118</v>
      </c>
      <c r="F549">
        <f t="shared" si="44"/>
        <v>0.6395615646720918</v>
      </c>
      <c r="G549" s="11">
        <f t="shared" si="45"/>
        <v>0.45478843171999994</v>
      </c>
    </row>
    <row r="550" spans="1:7" x14ac:dyDescent="0.35">
      <c r="A550" s="12">
        <v>-1.147</v>
      </c>
      <c r="B550" s="5">
        <v>-8.7526300000000004E-4</v>
      </c>
      <c r="C550">
        <f t="shared" si="41"/>
        <v>-0.45700000000000007</v>
      </c>
      <c r="D550" s="13">
        <f t="shared" si="42"/>
        <v>-0.45576150285500006</v>
      </c>
      <c r="E550" s="8">
        <f t="shared" si="43"/>
        <v>-4.4576778545741309</v>
      </c>
      <c r="F550">
        <f t="shared" si="44"/>
        <v>0.64910867988310761</v>
      </c>
      <c r="G550" s="11">
        <f t="shared" si="45"/>
        <v>0.45576150285500006</v>
      </c>
    </row>
    <row r="551" spans="1:7" x14ac:dyDescent="0.35">
      <c r="A551" s="12">
        <v>-1.1479999999999999</v>
      </c>
      <c r="B551" s="5">
        <v>-8.9226099999999999E-4</v>
      </c>
      <c r="C551">
        <f t="shared" si="41"/>
        <v>-0.45799999999999996</v>
      </c>
      <c r="D551" s="13">
        <f t="shared" si="42"/>
        <v>-0.45673745068499993</v>
      </c>
      <c r="E551" s="8">
        <f t="shared" si="43"/>
        <v>-4.5442479576997643</v>
      </c>
      <c r="F551">
        <f t="shared" si="44"/>
        <v>0.65746202070532356</v>
      </c>
      <c r="G551" s="11">
        <f t="shared" si="45"/>
        <v>0.45673745068499993</v>
      </c>
    </row>
    <row r="552" spans="1:7" x14ac:dyDescent="0.35">
      <c r="A552" s="12">
        <v>-1.149</v>
      </c>
      <c r="B552" s="5">
        <v>-9.1133100000000003E-4</v>
      </c>
      <c r="C552">
        <f t="shared" si="41"/>
        <v>-0.45900000000000007</v>
      </c>
      <c r="D552" s="13">
        <f t="shared" si="42"/>
        <v>-0.45771046663500009</v>
      </c>
      <c r="E552" s="8">
        <f t="shared" si="43"/>
        <v>-4.6413706701721624</v>
      </c>
      <c r="F552">
        <f t="shared" si="44"/>
        <v>0.66664625352613938</v>
      </c>
      <c r="G552" s="11">
        <f t="shared" si="45"/>
        <v>0.45771046663500009</v>
      </c>
    </row>
    <row r="553" spans="1:7" x14ac:dyDescent="0.35">
      <c r="A553" s="12">
        <v>-1.1499999999999999</v>
      </c>
      <c r="B553" s="5">
        <v>-9.3081800000000003E-4</v>
      </c>
      <c r="C553">
        <f t="shared" si="41"/>
        <v>-0.45999999999999996</v>
      </c>
      <c r="D553" s="13">
        <f t="shared" si="42"/>
        <v>-0.45868289252999994</v>
      </c>
      <c r="E553" s="8">
        <f t="shared" si="43"/>
        <v>-4.7406171462051789</v>
      </c>
      <c r="F553">
        <f t="shared" si="44"/>
        <v>0.67583488297043359</v>
      </c>
      <c r="G553" s="11">
        <f t="shared" si="45"/>
        <v>0.45868289252999994</v>
      </c>
    </row>
    <row r="554" spans="1:7" x14ac:dyDescent="0.35">
      <c r="A554" s="12">
        <v>-1.151</v>
      </c>
      <c r="B554" s="5">
        <v>-9.4953300000000002E-4</v>
      </c>
      <c r="C554">
        <f t="shared" si="41"/>
        <v>-0.46100000000000008</v>
      </c>
      <c r="D554" s="13">
        <f t="shared" si="42"/>
        <v>-0.45965641080500008</v>
      </c>
      <c r="E554" s="8">
        <f t="shared" si="43"/>
        <v>-4.8359318585240532</v>
      </c>
      <c r="F554">
        <f t="shared" si="44"/>
        <v>0.68448017273557316</v>
      </c>
      <c r="G554" s="11">
        <f t="shared" si="45"/>
        <v>0.45965641080500008</v>
      </c>
    </row>
    <row r="555" spans="1:7" x14ac:dyDescent="0.35">
      <c r="A555" s="12">
        <v>-1.1519999999999999</v>
      </c>
      <c r="B555" s="5">
        <v>-9.6914899999999999E-4</v>
      </c>
      <c r="C555">
        <f t="shared" si="41"/>
        <v>-0.46199999999999997</v>
      </c>
      <c r="D555" s="13">
        <f t="shared" si="42"/>
        <v>-0.46062865416499998</v>
      </c>
      <c r="E555" s="8">
        <f t="shared" si="43"/>
        <v>-4.9358353261621533</v>
      </c>
      <c r="F555">
        <f t="shared" si="44"/>
        <v>0.69336066193845836</v>
      </c>
      <c r="G555" s="11">
        <f t="shared" si="45"/>
        <v>0.46062865416499998</v>
      </c>
    </row>
    <row r="556" spans="1:7" x14ac:dyDescent="0.35">
      <c r="A556" s="12">
        <v>-1.153</v>
      </c>
      <c r="B556" s="5">
        <v>-9.891940000000001E-4</v>
      </c>
      <c r="C556">
        <f t="shared" si="41"/>
        <v>-0.46300000000000008</v>
      </c>
      <c r="D556" s="13">
        <f t="shared" si="42"/>
        <v>-0.46160029049000006</v>
      </c>
      <c r="E556" s="8">
        <f t="shared" si="43"/>
        <v>-5.0379236728590193</v>
      </c>
      <c r="F556">
        <f t="shared" si="44"/>
        <v>0.70225158342663285</v>
      </c>
      <c r="G556" s="11">
        <f t="shared" si="45"/>
        <v>0.46160029049000006</v>
      </c>
    </row>
    <row r="557" spans="1:7" x14ac:dyDescent="0.35">
      <c r="A557" s="12">
        <v>-1.1539999999999999</v>
      </c>
      <c r="B557" s="5">
        <v>-1.0091200000000001E-3</v>
      </c>
      <c r="C557">
        <f t="shared" si="41"/>
        <v>-0.46399999999999997</v>
      </c>
      <c r="D557" s="13">
        <f t="shared" si="42"/>
        <v>-0.46257209519999998</v>
      </c>
      <c r="E557" s="8">
        <f t="shared" si="43"/>
        <v>-5.1394059575325901</v>
      </c>
      <c r="F557">
        <f t="shared" si="44"/>
        <v>0.71091292361103553</v>
      </c>
      <c r="G557" s="11">
        <f t="shared" si="45"/>
        <v>0.46257209519999998</v>
      </c>
    </row>
    <row r="558" spans="1:7" x14ac:dyDescent="0.35">
      <c r="A558" s="12">
        <v>-1.155</v>
      </c>
      <c r="B558" s="5">
        <v>-1.0296999999999999E-3</v>
      </c>
      <c r="C558">
        <f t="shared" si="41"/>
        <v>-0.46500000000000008</v>
      </c>
      <c r="D558" s="13">
        <f t="shared" si="42"/>
        <v>-0.46354297450000009</v>
      </c>
      <c r="E558" s="8">
        <f t="shared" si="43"/>
        <v>-5.2442190368551875</v>
      </c>
      <c r="F558">
        <f t="shared" si="44"/>
        <v>0.7196808227035778</v>
      </c>
      <c r="G558" s="11">
        <f t="shared" si="45"/>
        <v>0.46354297450000009</v>
      </c>
    </row>
    <row r="559" spans="1:7" x14ac:dyDescent="0.35">
      <c r="A559" s="12">
        <v>-1.1559999999999999</v>
      </c>
      <c r="B559" s="5">
        <v>-1.0519800000000001E-3</v>
      </c>
      <c r="C559">
        <f t="shared" si="41"/>
        <v>-0.46599999999999997</v>
      </c>
      <c r="D559" s="13">
        <f t="shared" si="42"/>
        <v>-0.46451144829999996</v>
      </c>
      <c r="E559" s="8">
        <f t="shared" si="43"/>
        <v>-5.3576901450819863</v>
      </c>
      <c r="F559">
        <f t="shared" si="44"/>
        <v>0.72897759315194033</v>
      </c>
      <c r="G559" s="11">
        <f t="shared" si="45"/>
        <v>0.46451144829999996</v>
      </c>
    </row>
    <row r="560" spans="1:7" x14ac:dyDescent="0.35">
      <c r="A560" s="12">
        <v>-1.157</v>
      </c>
      <c r="B560" s="5">
        <v>-1.06617E-3</v>
      </c>
      <c r="C560">
        <f t="shared" si="41"/>
        <v>-0.46700000000000008</v>
      </c>
      <c r="D560" s="13">
        <f t="shared" si="42"/>
        <v>-0.46549136945000008</v>
      </c>
      <c r="E560" s="8">
        <f t="shared" si="43"/>
        <v>-5.4299592216411545</v>
      </c>
      <c r="F560">
        <f t="shared" si="44"/>
        <v>0.73479656810031535</v>
      </c>
      <c r="G560" s="11">
        <f t="shared" si="45"/>
        <v>0.46549136945000008</v>
      </c>
    </row>
    <row r="561" spans="1:7" x14ac:dyDescent="0.35">
      <c r="A561" s="12">
        <v>-1.1579999999999999</v>
      </c>
      <c r="B561" s="5">
        <v>-1.09318E-3</v>
      </c>
      <c r="C561">
        <f t="shared" si="41"/>
        <v>-0.46799999999999997</v>
      </c>
      <c r="D561" s="13">
        <f t="shared" si="42"/>
        <v>-0.46645315029999995</v>
      </c>
      <c r="E561" s="8">
        <f t="shared" si="43"/>
        <v>-5.5675200220543406</v>
      </c>
      <c r="F561">
        <f t="shared" si="44"/>
        <v>0.74566178752952994</v>
      </c>
      <c r="G561" s="11">
        <f t="shared" si="45"/>
        <v>0.46645315029999995</v>
      </c>
    </row>
    <row r="562" spans="1:7" x14ac:dyDescent="0.35">
      <c r="A562" s="12">
        <v>-1.159</v>
      </c>
      <c r="B562" s="5">
        <v>-1.11574E-3</v>
      </c>
      <c r="C562">
        <f t="shared" si="41"/>
        <v>-0.46900000000000008</v>
      </c>
      <c r="D562" s="13">
        <f t="shared" si="42"/>
        <v>-0.46742122790000007</v>
      </c>
      <c r="E562" s="8">
        <f t="shared" si="43"/>
        <v>-5.6824171585712415</v>
      </c>
      <c r="F562">
        <f t="shared" si="44"/>
        <v>0.75453311305734594</v>
      </c>
      <c r="G562" s="11">
        <f t="shared" si="45"/>
        <v>0.46742122790000007</v>
      </c>
    </row>
    <row r="563" spans="1:7" x14ac:dyDescent="0.35">
      <c r="A563" s="12">
        <v>-1.1599999999999999</v>
      </c>
      <c r="B563" s="5">
        <v>-1.1362099999999999E-3</v>
      </c>
      <c r="C563">
        <f t="shared" si="41"/>
        <v>-0.47</v>
      </c>
      <c r="D563" s="13">
        <f t="shared" si="42"/>
        <v>-0.46839226284999996</v>
      </c>
      <c r="E563" s="8">
        <f t="shared" si="43"/>
        <v>-5.7866700124941568</v>
      </c>
      <c r="F563">
        <f t="shared" si="44"/>
        <v>0.76242871722806804</v>
      </c>
      <c r="G563" s="11">
        <f t="shared" si="45"/>
        <v>0.46839226284999996</v>
      </c>
    </row>
    <row r="564" spans="1:7" x14ac:dyDescent="0.35">
      <c r="A564" s="12">
        <v>-1.161</v>
      </c>
      <c r="B564" s="5">
        <v>-1.1578700000000001E-3</v>
      </c>
      <c r="C564">
        <f t="shared" si="41"/>
        <v>-0.47100000000000009</v>
      </c>
      <c r="D564" s="13">
        <f t="shared" si="42"/>
        <v>-0.46936161395000009</v>
      </c>
      <c r="E564" s="8">
        <f t="shared" si="43"/>
        <v>-5.8969834866500124</v>
      </c>
      <c r="F564">
        <f t="shared" si="44"/>
        <v>0.77062991162267369</v>
      </c>
      <c r="G564" s="11">
        <f t="shared" si="45"/>
        <v>0.46936161395000009</v>
      </c>
    </row>
    <row r="565" spans="1:7" x14ac:dyDescent="0.35">
      <c r="A565" s="12">
        <v>-1.1619999999999999</v>
      </c>
      <c r="B565" s="5">
        <v>-1.1803499999999999E-3</v>
      </c>
      <c r="C565">
        <f t="shared" si="41"/>
        <v>-0.47199999999999998</v>
      </c>
      <c r="D565" s="13">
        <f t="shared" si="42"/>
        <v>-0.47032980474999997</v>
      </c>
      <c r="E565" s="8">
        <f t="shared" si="43"/>
        <v>-6.011473186512597</v>
      </c>
      <c r="F565">
        <f t="shared" si="44"/>
        <v>0.77898091432748817</v>
      </c>
      <c r="G565" s="11">
        <f t="shared" si="45"/>
        <v>0.47032980474999997</v>
      </c>
    </row>
    <row r="566" spans="1:7" x14ac:dyDescent="0.35">
      <c r="A566" s="12">
        <v>-1.163</v>
      </c>
      <c r="B566" s="5">
        <v>-1.20169E-3</v>
      </c>
      <c r="C566">
        <f t="shared" si="41"/>
        <v>-0.47300000000000009</v>
      </c>
      <c r="D566" s="13">
        <f t="shared" si="42"/>
        <v>-0.47129960865000009</v>
      </c>
      <c r="E566" s="8">
        <f t="shared" si="43"/>
        <v>-6.1201569140511918</v>
      </c>
      <c r="F566">
        <f t="shared" si="44"/>
        <v>0.78676255711826582</v>
      </c>
      <c r="G566" s="11">
        <f t="shared" si="45"/>
        <v>0.47129960865000009</v>
      </c>
    </row>
    <row r="567" spans="1:7" x14ac:dyDescent="0.35">
      <c r="A567" s="12">
        <v>-1.1639999999999999</v>
      </c>
      <c r="B567" s="5">
        <v>-1.22565E-3</v>
      </c>
      <c r="C567">
        <f t="shared" si="41"/>
        <v>-0.47399999999999998</v>
      </c>
      <c r="D567" s="13">
        <f t="shared" si="42"/>
        <v>-0.47226570525</v>
      </c>
      <c r="E567" s="8">
        <f t="shared" si="43"/>
        <v>-6.2421841920186081</v>
      </c>
      <c r="F567">
        <f t="shared" si="44"/>
        <v>0.79533657951628445</v>
      </c>
      <c r="G567" s="11">
        <f t="shared" si="45"/>
        <v>0.47226570525</v>
      </c>
    </row>
    <row r="568" spans="1:7" x14ac:dyDescent="0.35">
      <c r="A568" s="12">
        <v>-1.165</v>
      </c>
      <c r="B568" s="5">
        <v>-1.24771E-3</v>
      </c>
      <c r="C568">
        <f t="shared" si="41"/>
        <v>-0.47500000000000009</v>
      </c>
      <c r="D568" s="13">
        <f t="shared" si="42"/>
        <v>-0.47323449035000009</v>
      </c>
      <c r="E568" s="8">
        <f t="shared" si="43"/>
        <v>-6.354534849446039</v>
      </c>
      <c r="F568">
        <f t="shared" si="44"/>
        <v>0.80308376579289276</v>
      </c>
      <c r="G568" s="11">
        <f t="shared" si="45"/>
        <v>0.47323449035000009</v>
      </c>
    </row>
    <row r="569" spans="1:7" x14ac:dyDescent="0.35">
      <c r="A569" s="12">
        <v>-1.1659999999999999</v>
      </c>
      <c r="B569" s="5">
        <v>-1.27199E-3</v>
      </c>
      <c r="C569">
        <f t="shared" si="41"/>
        <v>-0.47599999999999998</v>
      </c>
      <c r="D569" s="13">
        <f t="shared" si="42"/>
        <v>-0.47420013414999995</v>
      </c>
      <c r="E569" s="8">
        <f t="shared" si="43"/>
        <v>-6.4781918740307187</v>
      </c>
      <c r="F569">
        <f t="shared" si="44"/>
        <v>0.81145380699597025</v>
      </c>
      <c r="G569" s="11">
        <f t="shared" si="45"/>
        <v>0.47420013414999995</v>
      </c>
    </row>
    <row r="570" spans="1:7" x14ac:dyDescent="0.35">
      <c r="A570" s="12">
        <v>-1.167</v>
      </c>
      <c r="B570" s="5">
        <v>-1.29772E-3</v>
      </c>
      <c r="C570">
        <f t="shared" si="41"/>
        <v>-0.47700000000000009</v>
      </c>
      <c r="D570" s="13">
        <f t="shared" si="42"/>
        <v>-0.47516372620000008</v>
      </c>
      <c r="E570" s="8">
        <f t="shared" si="43"/>
        <v>-6.6092336879748617</v>
      </c>
      <c r="F570">
        <f t="shared" si="44"/>
        <v>0.82015110784012701</v>
      </c>
      <c r="G570" s="11">
        <f t="shared" si="45"/>
        <v>0.47516372620000008</v>
      </c>
    </row>
    <row r="571" spans="1:7" x14ac:dyDescent="0.35">
      <c r="A571" s="12">
        <v>-1.1679999999999999</v>
      </c>
      <c r="B571" s="5">
        <v>-1.3207E-3</v>
      </c>
      <c r="C571">
        <f t="shared" si="41"/>
        <v>-0.47799999999999998</v>
      </c>
      <c r="D571" s="13">
        <f t="shared" si="42"/>
        <v>-0.47613120949999999</v>
      </c>
      <c r="E571" s="8">
        <f t="shared" si="43"/>
        <v>-6.7262698669269172</v>
      </c>
      <c r="F571">
        <f t="shared" si="44"/>
        <v>0.82777428780258822</v>
      </c>
      <c r="G571" s="11">
        <f t="shared" si="45"/>
        <v>0.47613120949999999</v>
      </c>
    </row>
    <row r="572" spans="1:7" x14ac:dyDescent="0.35">
      <c r="A572" s="12">
        <v>-1.169</v>
      </c>
      <c r="B572" s="5">
        <v>-1.3455400000000001E-3</v>
      </c>
      <c r="C572">
        <f t="shared" si="41"/>
        <v>-0.47900000000000009</v>
      </c>
      <c r="D572" s="13">
        <f t="shared" si="42"/>
        <v>-0.47709606090000012</v>
      </c>
      <c r="E572" s="8">
        <f t="shared" si="43"/>
        <v>-6.852778948091804</v>
      </c>
      <c r="F572">
        <f t="shared" si="44"/>
        <v>0.83586672289104091</v>
      </c>
      <c r="G572" s="11">
        <f t="shared" si="45"/>
        <v>0.47709606090000012</v>
      </c>
    </row>
    <row r="573" spans="1:7" x14ac:dyDescent="0.35">
      <c r="A573" s="12">
        <v>-1.17</v>
      </c>
      <c r="B573" s="5">
        <v>-1.3688999999999999E-3</v>
      </c>
      <c r="C573">
        <f t="shared" si="41"/>
        <v>-0.48</v>
      </c>
      <c r="D573" s="13">
        <f t="shared" si="42"/>
        <v>-0.4780630065</v>
      </c>
      <c r="E573" s="8">
        <f t="shared" si="43"/>
        <v>-6.9717504511518573</v>
      </c>
      <c r="F573">
        <f t="shared" si="44"/>
        <v>0.84334183345411429</v>
      </c>
      <c r="G573" s="11">
        <f t="shared" si="45"/>
        <v>0.4780630065</v>
      </c>
    </row>
    <row r="574" spans="1:7" x14ac:dyDescent="0.35">
      <c r="A574" s="12">
        <v>-1.171</v>
      </c>
      <c r="B574" s="5">
        <v>-1.395E-3</v>
      </c>
      <c r="C574">
        <f t="shared" si="41"/>
        <v>-0.48100000000000009</v>
      </c>
      <c r="D574" s="13">
        <f t="shared" si="42"/>
        <v>-0.47902607500000011</v>
      </c>
      <c r="E574" s="8">
        <f t="shared" si="43"/>
        <v>-7.104676659622208</v>
      </c>
      <c r="F574">
        <f t="shared" si="44"/>
        <v>0.85154431757140725</v>
      </c>
      <c r="G574" s="11">
        <f t="shared" si="45"/>
        <v>0.47902607500000011</v>
      </c>
    </row>
    <row r="575" spans="1:7" x14ac:dyDescent="0.35">
      <c r="A575" s="12">
        <v>-1.1719999999999999</v>
      </c>
      <c r="B575" s="5">
        <v>-1.42124E-3</v>
      </c>
      <c r="C575">
        <f t="shared" si="41"/>
        <v>-0.48199999999999998</v>
      </c>
      <c r="D575" s="13">
        <f t="shared" si="42"/>
        <v>-0.47998894539999998</v>
      </c>
      <c r="E575" s="8">
        <f t="shared" si="43"/>
        <v>-7.238315882237611</v>
      </c>
      <c r="F575">
        <f t="shared" si="44"/>
        <v>0.85963753192488368</v>
      </c>
      <c r="G575" s="11">
        <f t="shared" si="45"/>
        <v>0.47998894539999998</v>
      </c>
    </row>
    <row r="576" spans="1:7" x14ac:dyDescent="0.35">
      <c r="A576" s="12">
        <v>-1.173</v>
      </c>
      <c r="B576" s="5">
        <v>-1.44582E-3</v>
      </c>
      <c r="C576">
        <f t="shared" si="41"/>
        <v>-0.4830000000000001</v>
      </c>
      <c r="D576" s="13">
        <f t="shared" si="42"/>
        <v>-0.48095416470000008</v>
      </c>
      <c r="E576" s="8">
        <f t="shared" si="43"/>
        <v>-7.3635007942759723</v>
      </c>
      <c r="F576">
        <f t="shared" si="44"/>
        <v>0.86708433800143281</v>
      </c>
      <c r="G576" s="11">
        <f t="shared" si="45"/>
        <v>0.48095416470000008</v>
      </c>
    </row>
    <row r="577" spans="1:7" x14ac:dyDescent="0.35">
      <c r="A577" s="12">
        <v>-1.1739999999999999</v>
      </c>
      <c r="B577" s="5">
        <v>-1.4702999999999999E-3</v>
      </c>
      <c r="C577">
        <f t="shared" si="41"/>
        <v>-0.48399999999999999</v>
      </c>
      <c r="D577" s="13">
        <f t="shared" si="42"/>
        <v>-0.4819195255</v>
      </c>
      <c r="E577" s="8">
        <f t="shared" si="43"/>
        <v>-7.4881764104964388</v>
      </c>
      <c r="F577">
        <f t="shared" si="44"/>
        <v>0.87437606719408301</v>
      </c>
      <c r="G577" s="11">
        <f t="shared" si="45"/>
        <v>0.4819195255</v>
      </c>
    </row>
    <row r="578" spans="1:7" x14ac:dyDescent="0.35">
      <c r="A578" s="12">
        <v>-1.175</v>
      </c>
      <c r="B578" s="5">
        <v>-1.4923200000000001E-3</v>
      </c>
      <c r="C578">
        <f t="shared" si="41"/>
        <v>-0.4850000000000001</v>
      </c>
      <c r="D578" s="13">
        <f t="shared" si="42"/>
        <v>-0.48288836720000011</v>
      </c>
      <c r="E578" s="8">
        <f t="shared" si="43"/>
        <v>-7.6003233495967129</v>
      </c>
      <c r="F578">
        <f t="shared" si="44"/>
        <v>0.88083206938057002</v>
      </c>
      <c r="G578" s="11">
        <f t="shared" si="45"/>
        <v>0.48288836720000011</v>
      </c>
    </row>
    <row r="579" spans="1:7" x14ac:dyDescent="0.35">
      <c r="A579" s="12">
        <v>-1.1759999999999999</v>
      </c>
      <c r="B579" s="5">
        <v>-1.52162E-3</v>
      </c>
      <c r="C579">
        <f t="shared" si="41"/>
        <v>-0.48599999999999999</v>
      </c>
      <c r="D579" s="13">
        <f t="shared" si="42"/>
        <v>-0.4838469077</v>
      </c>
      <c r="E579" s="8">
        <f t="shared" si="43"/>
        <v>-7.7495470242396731</v>
      </c>
      <c r="F579">
        <f t="shared" si="44"/>
        <v>0.88927631790985795</v>
      </c>
      <c r="G579" s="11">
        <f t="shared" si="45"/>
        <v>0.4838469077</v>
      </c>
    </row>
    <row r="580" spans="1:7" x14ac:dyDescent="0.35">
      <c r="A580" s="12">
        <v>-1.177</v>
      </c>
      <c r="B580" s="5">
        <v>-1.5474600000000001E-3</v>
      </c>
      <c r="C580">
        <f t="shared" ref="C580:C643" si="46">A580+0.69</f>
        <v>-0.4870000000000001</v>
      </c>
      <c r="D580" s="13">
        <f t="shared" ref="D580:D643" si="47">C580-(B580*$J$1)</f>
        <v>-0.48481034410000012</v>
      </c>
      <c r="E580" s="8">
        <f t="shared" ref="E580:E643" si="48">B580*1000/$J$2</f>
        <v>-7.8811490635835</v>
      </c>
      <c r="F580">
        <f t="shared" ref="F580:F643" si="49">LOG10(ABS(E580))</f>
        <v>0.8965895418033526</v>
      </c>
      <c r="G580" s="11">
        <f t="shared" ref="G580:G643" si="50">-D580</f>
        <v>0.48481034410000012</v>
      </c>
    </row>
    <row r="581" spans="1:7" x14ac:dyDescent="0.35">
      <c r="A581" s="12">
        <v>-1.1779999999999999</v>
      </c>
      <c r="B581" s="5">
        <v>-1.5689199999999999E-3</v>
      </c>
      <c r="C581">
        <f t="shared" si="46"/>
        <v>-0.48799999999999999</v>
      </c>
      <c r="D581" s="13">
        <f t="shared" si="47"/>
        <v>-0.48577997819999996</v>
      </c>
      <c r="E581" s="8">
        <f t="shared" si="48"/>
        <v>-7.9904439461035652</v>
      </c>
      <c r="F581">
        <f t="shared" si="49"/>
        <v>0.90257090922474237</v>
      </c>
      <c r="G581" s="11">
        <f t="shared" si="50"/>
        <v>0.48577997819999996</v>
      </c>
    </row>
    <row r="582" spans="1:7" x14ac:dyDescent="0.35">
      <c r="A582" s="12">
        <v>-1.179</v>
      </c>
      <c r="B582" s="5">
        <v>-1.5977400000000001E-3</v>
      </c>
      <c r="C582">
        <f t="shared" si="46"/>
        <v>-0.4890000000000001</v>
      </c>
      <c r="D582" s="13">
        <f t="shared" si="47"/>
        <v>-0.48673919790000009</v>
      </c>
      <c r="E582" s="8">
        <f t="shared" si="48"/>
        <v>-8.1372230008206365</v>
      </c>
      <c r="F582">
        <f t="shared" si="49"/>
        <v>0.91047621801094958</v>
      </c>
      <c r="G582" s="11">
        <f t="shared" si="50"/>
        <v>0.48673919790000009</v>
      </c>
    </row>
    <row r="583" spans="1:7" x14ac:dyDescent="0.35">
      <c r="A583" s="12">
        <v>-1.18</v>
      </c>
      <c r="B583" s="5">
        <v>-1.6305600000000001E-3</v>
      </c>
      <c r="C583">
        <f t="shared" si="46"/>
        <v>-0.49</v>
      </c>
      <c r="D583" s="13">
        <f t="shared" si="47"/>
        <v>-0.48769275759999997</v>
      </c>
      <c r="E583" s="8">
        <f t="shared" si="48"/>
        <v>-8.3043738882534672</v>
      </c>
      <c r="F583">
        <f t="shared" si="49"/>
        <v>0.91930689420740608</v>
      </c>
      <c r="G583" s="11">
        <f t="shared" si="50"/>
        <v>0.48769275759999997</v>
      </c>
    </row>
    <row r="584" spans="1:7" x14ac:dyDescent="0.35">
      <c r="A584" s="12">
        <v>-1.181</v>
      </c>
      <c r="B584" s="5">
        <v>-1.65215E-3</v>
      </c>
      <c r="C584">
        <f t="shared" si="46"/>
        <v>-0.4910000000000001</v>
      </c>
      <c r="D584" s="13">
        <f t="shared" si="47"/>
        <v>-0.48866220775000008</v>
      </c>
      <c r="E584" s="8">
        <f t="shared" si="48"/>
        <v>-8.4143308553367966</v>
      </c>
      <c r="F584">
        <f t="shared" si="49"/>
        <v>0.92501958467433276</v>
      </c>
      <c r="G584" s="11">
        <f t="shared" si="50"/>
        <v>0.48866220775000008</v>
      </c>
    </row>
    <row r="585" spans="1:7" x14ac:dyDescent="0.35">
      <c r="A585" s="12">
        <v>-1.1819999999999999</v>
      </c>
      <c r="B585" s="5">
        <v>-1.68089E-3</v>
      </c>
      <c r="C585">
        <f t="shared" si="46"/>
        <v>-0.49199999999999999</v>
      </c>
      <c r="D585" s="13">
        <f t="shared" si="47"/>
        <v>-0.48962154065000002</v>
      </c>
      <c r="E585" s="8">
        <f t="shared" si="48"/>
        <v>-8.5607024733995516</v>
      </c>
      <c r="F585">
        <f t="shared" si="49"/>
        <v>0.93250940343926059</v>
      </c>
      <c r="G585" s="11">
        <f t="shared" si="50"/>
        <v>0.48962154065000002</v>
      </c>
    </row>
    <row r="586" spans="1:7" x14ac:dyDescent="0.35">
      <c r="A586" s="12">
        <v>-1.1830000000000001</v>
      </c>
      <c r="B586" s="5">
        <v>-1.7103000000000001E-3</v>
      </c>
      <c r="C586">
        <f t="shared" si="46"/>
        <v>-0.4930000000000001</v>
      </c>
      <c r="D586" s="13">
        <f t="shared" si="47"/>
        <v>-0.49057992550000012</v>
      </c>
      <c r="E586" s="8">
        <f t="shared" si="48"/>
        <v>-8.7104863734421958</v>
      </c>
      <c r="F586">
        <f t="shared" si="49"/>
        <v>0.94004240568558539</v>
      </c>
      <c r="G586" s="11">
        <f t="shared" si="50"/>
        <v>0.49057992550000012</v>
      </c>
    </row>
    <row r="587" spans="1:7" x14ac:dyDescent="0.35">
      <c r="A587" s="12">
        <v>-1.1839999999999999</v>
      </c>
      <c r="B587" s="5">
        <v>-1.73858E-3</v>
      </c>
      <c r="C587">
        <f t="shared" si="46"/>
        <v>-0.49399999999999999</v>
      </c>
      <c r="D587" s="13">
        <f t="shared" si="47"/>
        <v>-0.49153990930000002</v>
      </c>
      <c r="E587" s="8">
        <f t="shared" si="48"/>
        <v>-8.8545152307426367</v>
      </c>
      <c r="F587">
        <f t="shared" si="49"/>
        <v>0.94716478931191961</v>
      </c>
      <c r="G587" s="11">
        <f t="shared" si="50"/>
        <v>0.49153990930000002</v>
      </c>
    </row>
    <row r="588" spans="1:7" x14ac:dyDescent="0.35">
      <c r="A588" s="12">
        <v>-1.1850000000000001</v>
      </c>
      <c r="B588" s="5">
        <v>-1.76676E-3</v>
      </c>
      <c r="C588">
        <f t="shared" si="46"/>
        <v>-0.49500000000000011</v>
      </c>
      <c r="D588" s="13">
        <f t="shared" si="47"/>
        <v>-0.49250003460000008</v>
      </c>
      <c r="E588" s="8">
        <f t="shared" si="48"/>
        <v>-8.9980347922251855</v>
      </c>
      <c r="F588">
        <f t="shared" si="49"/>
        <v>0.95414766809629603</v>
      </c>
      <c r="G588" s="11">
        <f t="shared" si="50"/>
        <v>0.49250003460000008</v>
      </c>
    </row>
    <row r="589" spans="1:7" x14ac:dyDescent="0.35">
      <c r="A589" s="12">
        <v>-1.1859999999999999</v>
      </c>
      <c r="B589" s="5">
        <v>-1.79364E-3</v>
      </c>
      <c r="C589">
        <f t="shared" si="46"/>
        <v>-0.496</v>
      </c>
      <c r="D589" s="13">
        <f t="shared" si="47"/>
        <v>-0.49346199940000002</v>
      </c>
      <c r="E589" s="8">
        <f t="shared" si="48"/>
        <v>-9.1349335080751093</v>
      </c>
      <c r="F589">
        <f t="shared" si="49"/>
        <v>0.96070539053024606</v>
      </c>
      <c r="G589" s="11">
        <f t="shared" si="50"/>
        <v>0.49346199940000002</v>
      </c>
    </row>
    <row r="590" spans="1:7" x14ac:dyDescent="0.35">
      <c r="A590" s="12">
        <v>-1.1870000000000001</v>
      </c>
      <c r="B590" s="5">
        <v>-1.82449E-3</v>
      </c>
      <c r="C590">
        <f t="shared" si="46"/>
        <v>-0.49700000000000011</v>
      </c>
      <c r="D590" s="13">
        <f t="shared" si="47"/>
        <v>-0.49441834665000012</v>
      </c>
      <c r="E590" s="8">
        <f t="shared" si="48"/>
        <v>-9.2920512678954275</v>
      </c>
      <c r="F590">
        <f t="shared" si="49"/>
        <v>0.96811159730799334</v>
      </c>
      <c r="G590" s="11">
        <f t="shared" si="50"/>
        <v>0.49441834665000012</v>
      </c>
    </row>
    <row r="591" spans="1:7" x14ac:dyDescent="0.35">
      <c r="A591" s="12">
        <v>-1.1879999999999999</v>
      </c>
      <c r="B591" s="5">
        <v>-1.8599700000000001E-3</v>
      </c>
      <c r="C591">
        <f t="shared" si="46"/>
        <v>-0.498</v>
      </c>
      <c r="D591" s="13">
        <f t="shared" si="47"/>
        <v>-0.49536814244999999</v>
      </c>
      <c r="E591" s="8">
        <f t="shared" si="48"/>
        <v>-9.4727494240842436</v>
      </c>
      <c r="F591">
        <f t="shared" si="49"/>
        <v>0.97647604937350863</v>
      </c>
      <c r="G591" s="11">
        <f t="shared" si="50"/>
        <v>0.49536814244999999</v>
      </c>
    </row>
    <row r="592" spans="1:7" x14ac:dyDescent="0.35">
      <c r="A592" s="12">
        <v>-1.1890000000000001</v>
      </c>
      <c r="B592" s="5">
        <v>-1.8831900000000001E-3</v>
      </c>
      <c r="C592">
        <f t="shared" si="46"/>
        <v>-0.49900000000000011</v>
      </c>
      <c r="D592" s="13">
        <f t="shared" si="47"/>
        <v>-0.49633528615000011</v>
      </c>
      <c r="E592" s="8">
        <f t="shared" si="48"/>
        <v>-9.5910079129992454</v>
      </c>
      <c r="F592">
        <f t="shared" si="49"/>
        <v>0.98186424930336058</v>
      </c>
      <c r="G592" s="11">
        <f t="shared" si="50"/>
        <v>0.49633528615000011</v>
      </c>
    </row>
    <row r="593" spans="1:7" x14ac:dyDescent="0.35">
      <c r="A593" s="12">
        <v>-1.19</v>
      </c>
      <c r="B593" s="5">
        <v>-1.9136100000000001E-3</v>
      </c>
      <c r="C593">
        <f t="shared" si="46"/>
        <v>-0.5</v>
      </c>
      <c r="D593" s="13">
        <f t="shared" si="47"/>
        <v>-0.49729224184999998</v>
      </c>
      <c r="E593" s="8">
        <f t="shared" si="48"/>
        <v>-9.7459357008026188</v>
      </c>
      <c r="F593">
        <f t="shared" si="49"/>
        <v>0.98882354177965603</v>
      </c>
      <c r="G593" s="11">
        <f t="shared" si="50"/>
        <v>0.49729224184999998</v>
      </c>
    </row>
    <row r="594" spans="1:7" x14ac:dyDescent="0.35">
      <c r="A594" s="12">
        <v>-1.1910000000000001</v>
      </c>
      <c r="B594" s="5">
        <v>-1.9425499999999999E-3</v>
      </c>
      <c r="C594">
        <f t="shared" si="46"/>
        <v>-0.50100000000000011</v>
      </c>
      <c r="D594" s="13">
        <f t="shared" si="47"/>
        <v>-0.4982512917500001</v>
      </c>
      <c r="E594" s="8">
        <f t="shared" si="48"/>
        <v>-9.8933259105011615</v>
      </c>
      <c r="F594">
        <f t="shared" si="49"/>
        <v>0.99534231604201751</v>
      </c>
      <c r="G594" s="11">
        <f t="shared" si="50"/>
        <v>0.4982512917500001</v>
      </c>
    </row>
    <row r="595" spans="1:7" x14ac:dyDescent="0.35">
      <c r="A595" s="12">
        <v>-1.1919999999999999</v>
      </c>
      <c r="B595" s="5">
        <v>-1.9746899999999999E-3</v>
      </c>
      <c r="C595">
        <f t="shared" si="46"/>
        <v>-0.502</v>
      </c>
      <c r="D595" s="13">
        <f t="shared" si="47"/>
        <v>-0.49920581365</v>
      </c>
      <c r="E595" s="8">
        <f t="shared" si="48"/>
        <v>-10.057013586372314</v>
      </c>
      <c r="F595">
        <f t="shared" si="49"/>
        <v>1.0024690368323734</v>
      </c>
      <c r="G595" s="11">
        <f t="shared" si="50"/>
        <v>0.49920581365</v>
      </c>
    </row>
    <row r="596" spans="1:7" x14ac:dyDescent="0.35">
      <c r="A596" s="12">
        <v>-1.1930000000000001</v>
      </c>
      <c r="B596" s="5">
        <v>-2.00045E-3</v>
      </c>
      <c r="C596">
        <f t="shared" si="46"/>
        <v>-0.50300000000000011</v>
      </c>
      <c r="D596" s="13">
        <f t="shared" si="47"/>
        <v>-0.50016936325000017</v>
      </c>
      <c r="E596" s="8">
        <f t="shared" si="48"/>
        <v>-10.188208189061825</v>
      </c>
      <c r="F596">
        <f t="shared" si="49"/>
        <v>1.0080978108927701</v>
      </c>
      <c r="G596" s="11">
        <f t="shared" si="50"/>
        <v>0.50016936325000017</v>
      </c>
    </row>
    <row r="597" spans="1:7" x14ac:dyDescent="0.35">
      <c r="A597" s="12">
        <v>-1.194</v>
      </c>
      <c r="B597" s="5">
        <v>-2.03454E-3</v>
      </c>
      <c r="C597">
        <f t="shared" si="46"/>
        <v>-0.504</v>
      </c>
      <c r="D597" s="13">
        <f t="shared" si="47"/>
        <v>-0.50112112590000002</v>
      </c>
      <c r="E597" s="8">
        <f t="shared" si="48"/>
        <v>-10.361827133381913</v>
      </c>
      <c r="F597">
        <f t="shared" si="49"/>
        <v>1.0154363426659667</v>
      </c>
      <c r="G597" s="11">
        <f t="shared" si="50"/>
        <v>0.50112112590000002</v>
      </c>
    </row>
    <row r="598" spans="1:7" x14ac:dyDescent="0.35">
      <c r="A598" s="12">
        <v>-1.1950000000000001</v>
      </c>
      <c r="B598" s="5">
        <v>-2.06485E-3</v>
      </c>
      <c r="C598">
        <f t="shared" si="46"/>
        <v>-0.50500000000000012</v>
      </c>
      <c r="D598" s="13">
        <f t="shared" si="47"/>
        <v>-0.50207823725000011</v>
      </c>
      <c r="E598" s="8">
        <f t="shared" si="48"/>
        <v>-10.516194695785602</v>
      </c>
      <c r="F598">
        <f t="shared" si="49"/>
        <v>1.021858617993721</v>
      </c>
      <c r="G598" s="11">
        <f t="shared" si="50"/>
        <v>0.50207823725000011</v>
      </c>
    </row>
    <row r="599" spans="1:7" x14ac:dyDescent="0.35">
      <c r="A599" s="12">
        <v>-1.196</v>
      </c>
      <c r="B599" s="5">
        <v>-2.08837E-3</v>
      </c>
      <c r="C599">
        <f t="shared" si="46"/>
        <v>-0.50600000000000001</v>
      </c>
      <c r="D599" s="13">
        <f t="shared" si="47"/>
        <v>-0.50304495645000002</v>
      </c>
      <c r="E599" s="8">
        <f t="shared" si="48"/>
        <v>-10.635981072154287</v>
      </c>
      <c r="F599">
        <f t="shared" si="49"/>
        <v>1.0267775557875605</v>
      </c>
      <c r="G599" s="11">
        <f t="shared" si="50"/>
        <v>0.50304495645000002</v>
      </c>
    </row>
    <row r="600" spans="1:7" x14ac:dyDescent="0.35">
      <c r="A600" s="12">
        <v>-1.1970000000000001</v>
      </c>
      <c r="B600" s="5">
        <v>-2.12809E-3</v>
      </c>
      <c r="C600">
        <f t="shared" si="46"/>
        <v>-0.50700000000000012</v>
      </c>
      <c r="D600" s="13">
        <f t="shared" si="47"/>
        <v>-0.50398875265000009</v>
      </c>
      <c r="E600" s="8">
        <f t="shared" si="48"/>
        <v>-10.83827337102181</v>
      </c>
      <c r="F600">
        <f t="shared" si="49"/>
        <v>1.0349601009141471</v>
      </c>
      <c r="G600" s="11">
        <f t="shared" si="50"/>
        <v>0.50398875265000009</v>
      </c>
    </row>
    <row r="601" spans="1:7" x14ac:dyDescent="0.35">
      <c r="A601" s="12">
        <v>-1.198</v>
      </c>
      <c r="B601" s="5">
        <v>-2.1582400000000001E-3</v>
      </c>
      <c r="C601">
        <f t="shared" si="46"/>
        <v>-0.50800000000000001</v>
      </c>
      <c r="D601" s="13">
        <f t="shared" si="47"/>
        <v>-0.50494609040000005</v>
      </c>
      <c r="E601" s="8">
        <f t="shared" si="48"/>
        <v>-10.991826060116871</v>
      </c>
      <c r="F601">
        <f t="shared" si="49"/>
        <v>1.0410698472874256</v>
      </c>
      <c r="G601" s="11">
        <f t="shared" si="50"/>
        <v>0.50494609040000005</v>
      </c>
    </row>
    <row r="602" spans="1:7" x14ac:dyDescent="0.35">
      <c r="A602" s="12">
        <v>-1.1990000000000001</v>
      </c>
      <c r="B602" s="5">
        <v>-2.1856100000000002E-3</v>
      </c>
      <c r="C602">
        <f t="shared" si="46"/>
        <v>-0.50900000000000012</v>
      </c>
      <c r="D602" s="13">
        <f t="shared" si="47"/>
        <v>-0.50590736185000007</v>
      </c>
      <c r="E602" s="8">
        <f t="shared" si="48"/>
        <v>-11.131220325474477</v>
      </c>
      <c r="F602">
        <f t="shared" si="49"/>
        <v>1.0465427790308008</v>
      </c>
      <c r="G602" s="11">
        <f t="shared" si="50"/>
        <v>0.50590736185000007</v>
      </c>
    </row>
    <row r="603" spans="1:7" x14ac:dyDescent="0.35">
      <c r="A603" s="12">
        <v>-1.2</v>
      </c>
      <c r="B603" s="5">
        <v>-2.2174E-3</v>
      </c>
      <c r="C603">
        <f t="shared" si="46"/>
        <v>-0.51</v>
      </c>
      <c r="D603" s="13">
        <f t="shared" si="47"/>
        <v>-0.50686237899999997</v>
      </c>
      <c r="E603" s="8">
        <f t="shared" si="48"/>
        <v>-11.293125465983</v>
      </c>
      <c r="F603">
        <f t="shared" si="49"/>
        <v>1.0528141531544104</v>
      </c>
      <c r="G603" s="11">
        <f t="shared" si="50"/>
        <v>0.50686237899999997</v>
      </c>
    </row>
    <row r="604" spans="1:7" x14ac:dyDescent="0.35">
      <c r="A604" s="12">
        <v>-1.2010000000000001</v>
      </c>
      <c r="B604" s="5">
        <v>-2.2581599999999999E-3</v>
      </c>
      <c r="C604">
        <f t="shared" si="46"/>
        <v>-0.51100000000000012</v>
      </c>
      <c r="D604" s="13">
        <f t="shared" si="47"/>
        <v>-0.50780470360000007</v>
      </c>
      <c r="E604" s="8">
        <f t="shared" si="48"/>
        <v>-11.500714441356619</v>
      </c>
      <c r="F604">
        <f t="shared" si="49"/>
        <v>1.0607248202058865</v>
      </c>
      <c r="G604" s="11">
        <f t="shared" si="50"/>
        <v>0.50780470360000007</v>
      </c>
    </row>
    <row r="605" spans="1:7" x14ac:dyDescent="0.35">
      <c r="A605" s="12">
        <v>-1.202</v>
      </c>
      <c r="B605" s="5">
        <v>-2.2860200000000002E-3</v>
      </c>
      <c r="C605">
        <f t="shared" si="46"/>
        <v>-0.51200000000000001</v>
      </c>
      <c r="D605" s="13">
        <f t="shared" si="47"/>
        <v>-0.50876528170000002</v>
      </c>
      <c r="E605" s="8">
        <f t="shared" si="48"/>
        <v>-11.642604256221908</v>
      </c>
      <c r="F605">
        <f t="shared" si="49"/>
        <v>1.0660501356061993</v>
      </c>
      <c r="G605" s="11">
        <f t="shared" si="50"/>
        <v>0.50876528170000002</v>
      </c>
    </row>
    <row r="606" spans="1:7" x14ac:dyDescent="0.35">
      <c r="A606" s="12">
        <v>-1.2030000000000001</v>
      </c>
      <c r="B606" s="5">
        <v>-2.3151600000000001E-3</v>
      </c>
      <c r="C606">
        <f t="shared" si="46"/>
        <v>-0.51300000000000012</v>
      </c>
      <c r="D606" s="13">
        <f t="shared" si="47"/>
        <v>-0.50972404860000009</v>
      </c>
      <c r="E606" s="8">
        <f t="shared" si="48"/>
        <v>-11.791013057556238</v>
      </c>
      <c r="F606">
        <f t="shared" si="49"/>
        <v>1.071551120311846</v>
      </c>
      <c r="G606" s="11">
        <f t="shared" si="50"/>
        <v>0.50972404860000009</v>
      </c>
    </row>
    <row r="607" spans="1:7" x14ac:dyDescent="0.35">
      <c r="A607" s="12">
        <v>-1.204</v>
      </c>
      <c r="B607" s="5">
        <v>-2.3487600000000001E-3</v>
      </c>
      <c r="C607">
        <f t="shared" si="46"/>
        <v>-0.51400000000000001</v>
      </c>
      <c r="D607" s="13">
        <f t="shared" si="47"/>
        <v>-0.51067650460000003</v>
      </c>
      <c r="E607" s="8">
        <f t="shared" si="48"/>
        <v>-11.962136452368643</v>
      </c>
      <c r="F607">
        <f t="shared" si="49"/>
        <v>1.0778087521115964</v>
      </c>
      <c r="G607" s="11">
        <f t="shared" si="50"/>
        <v>0.51067650460000003</v>
      </c>
    </row>
    <row r="608" spans="1:7" x14ac:dyDescent="0.35">
      <c r="A608" s="12">
        <v>-1.2050000000000001</v>
      </c>
      <c r="B608" s="5">
        <v>-2.3803399999999999E-3</v>
      </c>
      <c r="C608">
        <f t="shared" si="46"/>
        <v>-0.51500000000000012</v>
      </c>
      <c r="D608" s="13">
        <f t="shared" si="47"/>
        <v>-0.51163181890000009</v>
      </c>
      <c r="E608" s="8">
        <f t="shared" si="48"/>
        <v>-12.122972071659589</v>
      </c>
      <c r="F608">
        <f t="shared" si="49"/>
        <v>1.0836091046559919</v>
      </c>
      <c r="G608" s="11">
        <f t="shared" si="50"/>
        <v>0.51163181890000009</v>
      </c>
    </row>
    <row r="609" spans="1:7" x14ac:dyDescent="0.35">
      <c r="A609" s="12">
        <v>-1.206</v>
      </c>
      <c r="B609" s="5">
        <v>-2.41318E-3</v>
      </c>
      <c r="C609">
        <f t="shared" si="46"/>
        <v>-0.51600000000000001</v>
      </c>
      <c r="D609" s="13">
        <f t="shared" si="47"/>
        <v>-0.51258535029999996</v>
      </c>
      <c r="E609" s="8">
        <f t="shared" si="48"/>
        <v>-12.290224818256</v>
      </c>
      <c r="F609">
        <f t="shared" si="49"/>
        <v>1.0895598272668441</v>
      </c>
      <c r="G609" s="11">
        <f t="shared" si="50"/>
        <v>0.51258535029999996</v>
      </c>
    </row>
    <row r="610" spans="1:7" x14ac:dyDescent="0.35">
      <c r="A610" s="12">
        <v>-1.2070000000000001</v>
      </c>
      <c r="B610" s="5">
        <v>-2.4466100000000001E-3</v>
      </c>
      <c r="C610">
        <f t="shared" si="46"/>
        <v>-0.51700000000000013</v>
      </c>
      <c r="D610" s="13">
        <f t="shared" si="47"/>
        <v>-0.51353804685000015</v>
      </c>
      <c r="E610" s="8">
        <f t="shared" si="48"/>
        <v>-12.460482410177987</v>
      </c>
      <c r="F610">
        <f t="shared" si="49"/>
        <v>1.0955348564501721</v>
      </c>
      <c r="G610" s="11">
        <f t="shared" si="50"/>
        <v>0.51353804685000015</v>
      </c>
    </row>
    <row r="611" spans="1:7" x14ac:dyDescent="0.35">
      <c r="A611" s="12">
        <v>-1.208</v>
      </c>
      <c r="B611" s="5">
        <v>-2.47693E-3</v>
      </c>
      <c r="C611">
        <f t="shared" si="46"/>
        <v>-0.51800000000000002</v>
      </c>
      <c r="D611" s="13">
        <f t="shared" si="47"/>
        <v>-0.51449514404999996</v>
      </c>
      <c r="E611" s="8">
        <f t="shared" si="48"/>
        <v>-12.614900902163466</v>
      </c>
      <c r="F611">
        <f t="shared" si="49"/>
        <v>1.1008838432156529</v>
      </c>
      <c r="G611" s="11">
        <f t="shared" si="50"/>
        <v>0.51449514404999996</v>
      </c>
    </row>
    <row r="612" spans="1:7" x14ac:dyDescent="0.35">
      <c r="A612" s="12">
        <v>-1.2090000000000001</v>
      </c>
      <c r="B612" s="5">
        <v>-2.5116399999999999E-3</v>
      </c>
      <c r="C612">
        <f t="shared" si="46"/>
        <v>-0.51900000000000013</v>
      </c>
      <c r="D612" s="13">
        <f t="shared" si="47"/>
        <v>-0.51544602940000017</v>
      </c>
      <c r="E612" s="8">
        <f t="shared" si="48"/>
        <v>-12.791677480554496</v>
      </c>
      <c r="F612">
        <f t="shared" si="49"/>
        <v>1.1069275009116255</v>
      </c>
      <c r="G612" s="11">
        <f t="shared" si="50"/>
        <v>0.51544602940000017</v>
      </c>
    </row>
    <row r="613" spans="1:7" x14ac:dyDescent="0.35">
      <c r="A613" s="12">
        <v>-1.21</v>
      </c>
      <c r="B613" s="5">
        <v>-2.54652E-3</v>
      </c>
      <c r="C613">
        <f t="shared" si="46"/>
        <v>-0.52</v>
      </c>
      <c r="D613" s="13">
        <f t="shared" si="47"/>
        <v>-0.51639667420000002</v>
      </c>
      <c r="E613" s="8">
        <f t="shared" si="48"/>
        <v>-12.969319861835947</v>
      </c>
      <c r="F613">
        <f t="shared" si="49"/>
        <v>1.1129172013734692</v>
      </c>
      <c r="G613" s="11">
        <f t="shared" si="50"/>
        <v>0.51639667420000002</v>
      </c>
    </row>
    <row r="614" spans="1:7" x14ac:dyDescent="0.35">
      <c r="A614" s="12">
        <v>-1.2110000000000001</v>
      </c>
      <c r="B614" s="5">
        <v>-2.58034E-3</v>
      </c>
      <c r="C614">
        <f t="shared" si="46"/>
        <v>-0.52100000000000013</v>
      </c>
      <c r="D614" s="13">
        <f t="shared" si="47"/>
        <v>-0.51734881890000017</v>
      </c>
      <c r="E614" s="8">
        <f t="shared" si="48"/>
        <v>-13.14156370744772</v>
      </c>
      <c r="F614">
        <f t="shared" si="49"/>
        <v>1.118647044760354</v>
      </c>
      <c r="G614" s="11">
        <f t="shared" si="50"/>
        <v>0.51734881890000017</v>
      </c>
    </row>
    <row r="615" spans="1:7" x14ac:dyDescent="0.35">
      <c r="A615" s="12">
        <v>-1.212</v>
      </c>
      <c r="B615" s="5">
        <v>-2.6138200000000002E-3</v>
      </c>
      <c r="C615">
        <f t="shared" si="46"/>
        <v>-0.52200000000000002</v>
      </c>
      <c r="D615" s="13">
        <f t="shared" si="47"/>
        <v>-0.51830144470000006</v>
      </c>
      <c r="E615" s="8">
        <f t="shared" si="48"/>
        <v>-13.312075947278652</v>
      </c>
      <c r="F615">
        <f t="shared" si="49"/>
        <v>1.1242457866652444</v>
      </c>
      <c r="G615" s="11">
        <f t="shared" si="50"/>
        <v>0.51830144470000006</v>
      </c>
    </row>
    <row r="616" spans="1:7" x14ac:dyDescent="0.35">
      <c r="A616" s="12">
        <v>-1.2130000000000001</v>
      </c>
      <c r="B616" s="5">
        <v>-2.6508999999999999E-3</v>
      </c>
      <c r="C616">
        <f t="shared" si="46"/>
        <v>-0.52300000000000013</v>
      </c>
      <c r="D616" s="13">
        <f t="shared" si="47"/>
        <v>-0.51924897650000013</v>
      </c>
      <c r="E616" s="8">
        <f t="shared" si="48"/>
        <v>-13.500922836553771</v>
      </c>
      <c r="F616">
        <f t="shared" si="49"/>
        <v>1.130363455096874</v>
      </c>
      <c r="G616" s="11">
        <f t="shared" si="50"/>
        <v>0.51924897650000013</v>
      </c>
    </row>
    <row r="617" spans="1:7" x14ac:dyDescent="0.35">
      <c r="A617" s="12">
        <v>-1.214</v>
      </c>
      <c r="B617" s="5">
        <v>-2.6886100000000001E-3</v>
      </c>
      <c r="C617">
        <f t="shared" si="46"/>
        <v>-0.52400000000000002</v>
      </c>
      <c r="D617" s="13">
        <f t="shared" si="47"/>
        <v>-0.52019561685000004</v>
      </c>
      <c r="E617" s="8">
        <f t="shared" si="48"/>
        <v>-13.692978289481625</v>
      </c>
      <c r="F617">
        <f t="shared" si="49"/>
        <v>1.1364979195737879</v>
      </c>
      <c r="G617" s="11">
        <f t="shared" si="50"/>
        <v>0.52019561685000004</v>
      </c>
    </row>
    <row r="618" spans="1:7" x14ac:dyDescent="0.35">
      <c r="A618" s="12">
        <v>-1.2150000000000001</v>
      </c>
      <c r="B618" s="5">
        <v>-2.72222E-3</v>
      </c>
      <c r="C618">
        <f t="shared" si="46"/>
        <v>-0.52500000000000013</v>
      </c>
      <c r="D618" s="13">
        <f t="shared" si="47"/>
        <v>-0.52114805870000014</v>
      </c>
      <c r="E618" s="8">
        <f t="shared" si="48"/>
        <v>-13.864152613875818</v>
      </c>
      <c r="F618">
        <f t="shared" si="49"/>
        <v>1.1418933303607461</v>
      </c>
      <c r="G618" s="11">
        <f t="shared" si="50"/>
        <v>0.52114805870000014</v>
      </c>
    </row>
    <row r="619" spans="1:7" x14ac:dyDescent="0.35">
      <c r="A619" s="12">
        <v>-1.216</v>
      </c>
      <c r="B619" s="5">
        <v>-2.7596700000000001E-3</v>
      </c>
      <c r="C619">
        <f t="shared" si="46"/>
        <v>-0.52600000000000002</v>
      </c>
      <c r="D619" s="13">
        <f t="shared" si="47"/>
        <v>-0.52209506695000008</v>
      </c>
      <c r="E619" s="8">
        <f t="shared" si="48"/>
        <v>-14.054883897677147</v>
      </c>
      <c r="F619">
        <f t="shared" si="49"/>
        <v>1.1478272624083181</v>
      </c>
      <c r="G619" s="11">
        <f t="shared" si="50"/>
        <v>0.52209506695000008</v>
      </c>
    </row>
    <row r="620" spans="1:7" x14ac:dyDescent="0.35">
      <c r="A620" s="12">
        <v>-1.2170000000000001</v>
      </c>
      <c r="B620" s="5">
        <v>-2.7942100000000001E-3</v>
      </c>
      <c r="C620">
        <f t="shared" si="46"/>
        <v>-0.52700000000000014</v>
      </c>
      <c r="D620" s="13">
        <f t="shared" si="47"/>
        <v>-0.52304619285000009</v>
      </c>
      <c r="E620" s="8">
        <f t="shared" si="48"/>
        <v>-14.230794673177757</v>
      </c>
      <c r="F620">
        <f t="shared" si="49"/>
        <v>1.1532291525466678</v>
      </c>
      <c r="G620" s="11">
        <f t="shared" si="50"/>
        <v>0.52304619285000009</v>
      </c>
    </row>
    <row r="621" spans="1:7" x14ac:dyDescent="0.35">
      <c r="A621" s="12">
        <v>-1.218</v>
      </c>
      <c r="B621" s="5">
        <v>-2.83022E-3</v>
      </c>
      <c r="C621">
        <f t="shared" si="46"/>
        <v>-0.52800000000000002</v>
      </c>
      <c r="D621" s="13">
        <f t="shared" si="47"/>
        <v>-0.52399523869999998</v>
      </c>
      <c r="E621" s="8">
        <f t="shared" si="48"/>
        <v>-14.414192097201409</v>
      </c>
      <c r="F621">
        <f t="shared" si="49"/>
        <v>1.1587903055823554</v>
      </c>
      <c r="G621" s="11">
        <f t="shared" si="50"/>
        <v>0.52399523869999998</v>
      </c>
    </row>
    <row r="622" spans="1:7" x14ac:dyDescent="0.35">
      <c r="A622" s="12">
        <v>-1.2190000000000001</v>
      </c>
      <c r="B622" s="5">
        <v>-2.8613000000000002E-3</v>
      </c>
      <c r="C622">
        <f t="shared" si="46"/>
        <v>-0.52900000000000014</v>
      </c>
      <c r="D622" s="13">
        <f t="shared" si="47"/>
        <v>-0.52495126050000018</v>
      </c>
      <c r="E622" s="8">
        <f t="shared" si="48"/>
        <v>-14.572481237402886</v>
      </c>
      <c r="F622">
        <f t="shared" si="49"/>
        <v>1.1635335048219757</v>
      </c>
      <c r="G622" s="11">
        <f t="shared" si="50"/>
        <v>0.52495126050000018</v>
      </c>
    </row>
    <row r="623" spans="1:7" x14ac:dyDescent="0.35">
      <c r="A623" s="12">
        <v>-1.22</v>
      </c>
      <c r="B623" s="5">
        <v>-2.90041E-3</v>
      </c>
      <c r="C623">
        <f t="shared" si="46"/>
        <v>-0.53</v>
      </c>
      <c r="D623" s="13">
        <f t="shared" si="47"/>
        <v>-0.52589591985000006</v>
      </c>
      <c r="E623" s="8">
        <f t="shared" si="48"/>
        <v>-14.771666831781253</v>
      </c>
      <c r="F623">
        <f t="shared" si="49"/>
        <v>1.1694295037751312</v>
      </c>
      <c r="G623" s="11">
        <f t="shared" si="50"/>
        <v>0.52589591985000006</v>
      </c>
    </row>
    <row r="624" spans="1:7" x14ac:dyDescent="0.35">
      <c r="A624" s="12">
        <v>-1.2210000000000001</v>
      </c>
      <c r="B624" s="5">
        <v>-2.9360800000000002E-3</v>
      </c>
      <c r="C624">
        <f t="shared" si="46"/>
        <v>-0.53100000000000014</v>
      </c>
      <c r="D624" s="13">
        <f t="shared" si="47"/>
        <v>-0.52684544680000012</v>
      </c>
      <c r="E624" s="8">
        <f t="shared" si="48"/>
        <v>-14.953332650024066</v>
      </c>
      <c r="F624">
        <f t="shared" si="49"/>
        <v>1.1747379946817147</v>
      </c>
      <c r="G624" s="11">
        <f t="shared" si="50"/>
        <v>0.52684544680000012</v>
      </c>
    </row>
    <row r="625" spans="1:7" x14ac:dyDescent="0.35">
      <c r="A625" s="12">
        <v>-1.222</v>
      </c>
      <c r="B625" s="5">
        <v>-2.9713000000000001E-3</v>
      </c>
      <c r="C625">
        <f t="shared" si="46"/>
        <v>-0.53200000000000003</v>
      </c>
      <c r="D625" s="13">
        <f t="shared" si="47"/>
        <v>-0.52779561050000001</v>
      </c>
      <c r="E625" s="8">
        <f t="shared" si="48"/>
        <v>-15.132706637086358</v>
      </c>
      <c r="F625">
        <f t="shared" si="49"/>
        <v>1.1799166129155758</v>
      </c>
      <c r="G625" s="11">
        <f t="shared" si="50"/>
        <v>0.52779561050000001</v>
      </c>
    </row>
    <row r="626" spans="1:7" x14ac:dyDescent="0.35">
      <c r="A626" s="12">
        <v>-1.2230000000000001</v>
      </c>
      <c r="B626" s="5">
        <v>-3.0092500000000002E-3</v>
      </c>
      <c r="C626">
        <f t="shared" si="46"/>
        <v>-0.53300000000000014</v>
      </c>
      <c r="D626" s="13">
        <f t="shared" si="47"/>
        <v>-0.52874191125000014</v>
      </c>
      <c r="E626" s="8">
        <f t="shared" si="48"/>
        <v>-15.325984399977155</v>
      </c>
      <c r="F626">
        <f t="shared" si="49"/>
        <v>1.1854283791609463</v>
      </c>
      <c r="G626" s="11">
        <f t="shared" si="50"/>
        <v>0.52874191125000014</v>
      </c>
    </row>
    <row r="627" spans="1:7" x14ac:dyDescent="0.35">
      <c r="A627" s="12">
        <v>-1.224</v>
      </c>
      <c r="B627" s="5">
        <v>-3.0392599999999998E-3</v>
      </c>
      <c r="C627">
        <f t="shared" si="46"/>
        <v>-0.53400000000000003</v>
      </c>
      <c r="D627" s="13">
        <f t="shared" si="47"/>
        <v>-0.52969944710000005</v>
      </c>
      <c r="E627" s="8">
        <f t="shared" si="48"/>
        <v>-15.478824074927161</v>
      </c>
      <c r="F627">
        <f t="shared" si="49"/>
        <v>1.1897379642817181</v>
      </c>
      <c r="G627" s="11">
        <f t="shared" si="50"/>
        <v>0.52969944710000005</v>
      </c>
    </row>
    <row r="628" spans="1:7" x14ac:dyDescent="0.35">
      <c r="A628" s="12">
        <v>-1.2250000000000001</v>
      </c>
      <c r="B628" s="5">
        <v>-3.0729799999999999E-3</v>
      </c>
      <c r="C628">
        <f t="shared" si="46"/>
        <v>-0.53500000000000014</v>
      </c>
      <c r="D628" s="13">
        <f t="shared" si="47"/>
        <v>-0.53065173330000015</v>
      </c>
      <c r="E628" s="8">
        <f t="shared" si="48"/>
        <v>-15.650558624721041</v>
      </c>
      <c r="F628">
        <f t="shared" si="49"/>
        <v>1.1945298436910285</v>
      </c>
      <c r="G628" s="11">
        <f t="shared" si="50"/>
        <v>0.53065173330000015</v>
      </c>
    </row>
    <row r="629" spans="1:7" x14ac:dyDescent="0.35">
      <c r="A629" s="12">
        <v>-1.226</v>
      </c>
      <c r="B629" s="5">
        <v>-3.1106100000000002E-3</v>
      </c>
      <c r="C629">
        <f t="shared" si="46"/>
        <v>-0.53600000000000003</v>
      </c>
      <c r="D629" s="13">
        <f t="shared" si="47"/>
        <v>-0.53159848685</v>
      </c>
      <c r="E629" s="8">
        <f t="shared" si="48"/>
        <v>-15.842206640994579</v>
      </c>
      <c r="F629">
        <f t="shared" si="49"/>
        <v>1.1998156737977903</v>
      </c>
      <c r="G629" s="11">
        <f t="shared" si="50"/>
        <v>0.53159848685</v>
      </c>
    </row>
    <row r="630" spans="1:7" x14ac:dyDescent="0.35">
      <c r="A630" s="12">
        <v>-1.2270000000000001</v>
      </c>
      <c r="B630" s="5">
        <v>-3.1503799999999999E-3</v>
      </c>
      <c r="C630">
        <f t="shared" si="46"/>
        <v>-0.53700000000000014</v>
      </c>
      <c r="D630" s="13">
        <f t="shared" si="47"/>
        <v>-0.5325422123000001</v>
      </c>
      <c r="E630" s="8">
        <f t="shared" si="48"/>
        <v>-16.044753587771048</v>
      </c>
      <c r="F630">
        <f t="shared" si="49"/>
        <v>1.2053330516719052</v>
      </c>
      <c r="G630" s="11">
        <f t="shared" si="50"/>
        <v>0.5325422123000001</v>
      </c>
    </row>
    <row r="631" spans="1:7" x14ac:dyDescent="0.35">
      <c r="A631" s="12">
        <v>-1.228</v>
      </c>
      <c r="B631" s="5">
        <v>-3.1879600000000001E-3</v>
      </c>
      <c r="C631">
        <f t="shared" si="46"/>
        <v>-0.53800000000000003</v>
      </c>
      <c r="D631" s="13">
        <f t="shared" si="47"/>
        <v>-0.53348903660000002</v>
      </c>
      <c r="E631" s="8">
        <f t="shared" si="48"/>
        <v>-16.236146956135638</v>
      </c>
      <c r="F631">
        <f t="shared" si="49"/>
        <v>1.2104829735364744</v>
      </c>
      <c r="G631" s="11">
        <f t="shared" si="50"/>
        <v>0.53348903660000002</v>
      </c>
    </row>
    <row r="632" spans="1:7" x14ac:dyDescent="0.35">
      <c r="A632" s="12">
        <v>-1.2290000000000001</v>
      </c>
      <c r="B632" s="5">
        <v>-3.2267400000000001E-3</v>
      </c>
      <c r="C632">
        <f t="shared" si="46"/>
        <v>-0.53900000000000015</v>
      </c>
      <c r="D632" s="13">
        <f t="shared" si="47"/>
        <v>-0.53443416290000012</v>
      </c>
      <c r="E632" s="8">
        <f t="shared" si="48"/>
        <v>-16.433651874314954</v>
      </c>
      <c r="F632">
        <f t="shared" si="49"/>
        <v>1.2157340827674952</v>
      </c>
      <c r="G632" s="11">
        <f t="shared" si="50"/>
        <v>0.53443416290000012</v>
      </c>
    </row>
    <row r="633" spans="1:7" x14ac:dyDescent="0.35">
      <c r="A633" s="12">
        <v>-1.23</v>
      </c>
      <c r="B633" s="5">
        <v>-3.2694899999999999E-3</v>
      </c>
      <c r="C633">
        <f t="shared" si="46"/>
        <v>-0.54</v>
      </c>
      <c r="D633" s="13">
        <f t="shared" si="47"/>
        <v>-0.53537367165000005</v>
      </c>
      <c r="E633" s="8">
        <f t="shared" si="48"/>
        <v>-16.651375836464666</v>
      </c>
      <c r="F633">
        <f t="shared" si="49"/>
        <v>1.2214501233377537</v>
      </c>
      <c r="G633" s="11">
        <f t="shared" si="50"/>
        <v>0.53537367165000005</v>
      </c>
    </row>
    <row r="634" spans="1:7" x14ac:dyDescent="0.35">
      <c r="A634" s="12">
        <v>-1.2310000000000001</v>
      </c>
      <c r="B634" s="5">
        <v>-3.3052699999999999E-3</v>
      </c>
      <c r="C634">
        <f t="shared" si="46"/>
        <v>-0.54100000000000015</v>
      </c>
      <c r="D634" s="13">
        <f t="shared" si="47"/>
        <v>-0.53632304295000011</v>
      </c>
      <c r="E634" s="8">
        <f t="shared" si="48"/>
        <v>-16.833601880107164</v>
      </c>
      <c r="F634">
        <f t="shared" si="49"/>
        <v>1.2261770517624673</v>
      </c>
      <c r="G634" s="11">
        <f t="shared" si="50"/>
        <v>0.53632304295000011</v>
      </c>
    </row>
    <row r="635" spans="1:7" x14ac:dyDescent="0.35">
      <c r="A635" s="12">
        <v>-1.232</v>
      </c>
      <c r="B635" s="5">
        <v>-3.3479600000000001E-3</v>
      </c>
      <c r="C635">
        <f t="shared" si="46"/>
        <v>-0.54200000000000004</v>
      </c>
      <c r="D635" s="13">
        <f t="shared" si="47"/>
        <v>-0.53726263660000007</v>
      </c>
      <c r="E635" s="8">
        <f t="shared" si="48"/>
        <v>-17.051020264766141</v>
      </c>
      <c r="F635">
        <f t="shared" si="49"/>
        <v>1.2317503705485298</v>
      </c>
      <c r="G635" s="11">
        <f t="shared" si="50"/>
        <v>0.53726263660000007</v>
      </c>
    </row>
    <row r="636" spans="1:7" x14ac:dyDescent="0.35">
      <c r="A636" s="12">
        <v>-1.2330000000000001</v>
      </c>
      <c r="B636" s="5">
        <v>-3.38017E-3</v>
      </c>
      <c r="C636">
        <f t="shared" si="46"/>
        <v>-0.54300000000000015</v>
      </c>
      <c r="D636" s="13">
        <f t="shared" si="47"/>
        <v>-0.5382170594500002</v>
      </c>
      <c r="E636" s="8">
        <f t="shared" si="48"/>
        <v>-17.215064447709821</v>
      </c>
      <c r="F636">
        <f t="shared" si="49"/>
        <v>1.2359086529037393</v>
      </c>
      <c r="G636" s="11">
        <f t="shared" si="50"/>
        <v>0.5382170594500002</v>
      </c>
    </row>
    <row r="637" spans="1:7" x14ac:dyDescent="0.35">
      <c r="A637" s="12">
        <v>-1.234</v>
      </c>
      <c r="B637" s="5">
        <v>-3.4187200000000001E-3</v>
      </c>
      <c r="C637">
        <f t="shared" si="46"/>
        <v>-0.54400000000000004</v>
      </c>
      <c r="D637" s="13">
        <f t="shared" si="47"/>
        <v>-0.53916251120000003</v>
      </c>
      <c r="E637" s="8">
        <f t="shared" si="48"/>
        <v>-17.411397985507982</v>
      </c>
      <c r="F637">
        <f t="shared" si="49"/>
        <v>1.2408336426289504</v>
      </c>
      <c r="G637" s="11">
        <f t="shared" si="50"/>
        <v>0.53916251120000003</v>
      </c>
    </row>
    <row r="638" spans="1:7" x14ac:dyDescent="0.35">
      <c r="A638" s="12">
        <v>-1.2350000000000001</v>
      </c>
      <c r="B638" s="5">
        <v>-3.4559600000000001E-3</v>
      </c>
      <c r="C638">
        <f t="shared" si="46"/>
        <v>-0.54500000000000015</v>
      </c>
      <c r="D638" s="13">
        <f t="shared" si="47"/>
        <v>-0.54010981660000013</v>
      </c>
      <c r="E638" s="8">
        <f t="shared" si="48"/>
        <v>-17.601059748091732</v>
      </c>
      <c r="F638">
        <f t="shared" si="49"/>
        <v>1.2455388171830539</v>
      </c>
      <c r="G638" s="11">
        <f t="shared" si="50"/>
        <v>0.54010981660000013</v>
      </c>
    </row>
    <row r="639" spans="1:7" x14ac:dyDescent="0.35">
      <c r="A639" s="12">
        <v>-1.236</v>
      </c>
      <c r="B639" s="5">
        <v>-3.5022E-3</v>
      </c>
      <c r="C639">
        <f t="shared" si="46"/>
        <v>-0.54600000000000004</v>
      </c>
      <c r="D639" s="13">
        <f t="shared" si="47"/>
        <v>-0.54104438700000002</v>
      </c>
      <c r="E639" s="8">
        <f t="shared" si="48"/>
        <v>-17.836558134285948</v>
      </c>
      <c r="F639">
        <f t="shared" si="49"/>
        <v>1.2513110536555945</v>
      </c>
      <c r="G639" s="11">
        <f t="shared" si="50"/>
        <v>0.54104438700000002</v>
      </c>
    </row>
    <row r="640" spans="1:7" x14ac:dyDescent="0.35">
      <c r="A640" s="12">
        <v>-1.2370000000000001</v>
      </c>
      <c r="B640" s="5">
        <v>-3.54456E-3</v>
      </c>
      <c r="C640">
        <f t="shared" si="46"/>
        <v>-0.54700000000000015</v>
      </c>
      <c r="D640" s="13">
        <f t="shared" si="47"/>
        <v>-0.5419844476000002</v>
      </c>
      <c r="E640" s="8">
        <f t="shared" si="48"/>
        <v>-18.052295842745874</v>
      </c>
      <c r="F640">
        <f t="shared" si="49"/>
        <v>1.2565324421658151</v>
      </c>
      <c r="G640" s="11">
        <f t="shared" si="50"/>
        <v>0.5419844476000002</v>
      </c>
    </row>
    <row r="641" spans="1:7" x14ac:dyDescent="0.35">
      <c r="A641" s="12">
        <v>-1.238</v>
      </c>
      <c r="B641" s="5">
        <v>-3.5955100000000001E-3</v>
      </c>
      <c r="C641">
        <f t="shared" si="46"/>
        <v>-0.54800000000000004</v>
      </c>
      <c r="D641" s="13">
        <f t="shared" si="47"/>
        <v>-0.54291235334999999</v>
      </c>
      <c r="E641" s="8">
        <f t="shared" si="48"/>
        <v>-18.311782061962901</v>
      </c>
      <c r="F641">
        <f t="shared" si="49"/>
        <v>1.2627306109328615</v>
      </c>
      <c r="G641" s="11">
        <f t="shared" si="50"/>
        <v>0.54291235334999999</v>
      </c>
    </row>
    <row r="642" spans="1:7" x14ac:dyDescent="0.35">
      <c r="A642" s="12">
        <v>-1.2390000000000001</v>
      </c>
      <c r="B642" s="5">
        <v>-3.6365500000000001E-3</v>
      </c>
      <c r="C642">
        <f t="shared" si="46"/>
        <v>-0.54900000000000015</v>
      </c>
      <c r="D642" s="13">
        <f t="shared" si="47"/>
        <v>-0.54385428175000017</v>
      </c>
      <c r="E642" s="8">
        <f t="shared" si="48"/>
        <v>-18.520797065626624</v>
      </c>
      <c r="F642">
        <f t="shared" si="49"/>
        <v>1.2676596731533945</v>
      </c>
      <c r="G642" s="11">
        <f t="shared" si="50"/>
        <v>0.54385428175000017</v>
      </c>
    </row>
    <row r="643" spans="1:7" x14ac:dyDescent="0.35">
      <c r="A643" s="12">
        <v>-1.24</v>
      </c>
      <c r="B643" s="5">
        <v>-3.6748699999999998E-3</v>
      </c>
      <c r="C643">
        <f t="shared" si="46"/>
        <v>-0.55000000000000004</v>
      </c>
      <c r="D643" s="13">
        <f t="shared" si="47"/>
        <v>-0.54480005895000005</v>
      </c>
      <c r="E643" s="8">
        <f t="shared" si="48"/>
        <v>-18.71595922304363</v>
      </c>
      <c r="F643">
        <f t="shared" si="49"/>
        <v>1.272212090312276</v>
      </c>
      <c r="G643" s="11">
        <f t="shared" si="50"/>
        <v>0.54480005895000005</v>
      </c>
    </row>
    <row r="644" spans="1:7" x14ac:dyDescent="0.35">
      <c r="A644" s="12">
        <v>-1.2410000000000001</v>
      </c>
      <c r="B644" s="5">
        <v>-3.7155199999999999E-3</v>
      </c>
      <c r="C644">
        <f t="shared" ref="C644:C707" si="51">A644+0.69</f>
        <v>-0.55100000000000016</v>
      </c>
      <c r="D644" s="13">
        <f t="shared" ref="D644:D707" si="52">C644-(B644*$J$1)</f>
        <v>-0.54574253920000015</v>
      </c>
      <c r="E644" s="8">
        <f t="shared" ref="E644:E707" si="53">B644*1000/$J$2</f>
        <v>-18.922987973017566</v>
      </c>
      <c r="F644">
        <f t="shared" ref="F644:F707" si="54">LOG10(ABS(E644))</f>
        <v>1.2769897133415034</v>
      </c>
      <c r="G644" s="11">
        <f t="shared" ref="G644:G707" si="55">-D644</f>
        <v>0.54574253920000015</v>
      </c>
    </row>
    <row r="645" spans="1:7" x14ac:dyDescent="0.35">
      <c r="A645" s="12">
        <v>-1.242</v>
      </c>
      <c r="B645" s="5">
        <v>-3.7575600000000001E-3</v>
      </c>
      <c r="C645">
        <f t="shared" si="51"/>
        <v>-0.55200000000000005</v>
      </c>
      <c r="D645" s="13">
        <f t="shared" si="52"/>
        <v>-0.54668305260000005</v>
      </c>
      <c r="E645" s="8">
        <f t="shared" si="53"/>
        <v>-19.137095934860234</v>
      </c>
      <c r="F645">
        <f t="shared" si="54"/>
        <v>1.2818760340073958</v>
      </c>
      <c r="G645" s="11">
        <f t="shared" si="55"/>
        <v>0.54668305260000005</v>
      </c>
    </row>
    <row r="646" spans="1:7" x14ac:dyDescent="0.35">
      <c r="A646" s="12">
        <v>-1.2430000000000001</v>
      </c>
      <c r="B646" s="5">
        <v>-3.7984199999999998E-3</v>
      </c>
      <c r="C646">
        <f t="shared" si="51"/>
        <v>-0.55300000000000016</v>
      </c>
      <c r="D646" s="13">
        <f t="shared" si="52"/>
        <v>-0.54762523570000021</v>
      </c>
      <c r="E646" s="8">
        <f t="shared" si="53"/>
        <v>-19.345194206051747</v>
      </c>
      <c r="F646">
        <f t="shared" si="54"/>
        <v>1.2865730939535298</v>
      </c>
      <c r="G646" s="11">
        <f t="shared" si="55"/>
        <v>0.54762523570000021</v>
      </c>
    </row>
    <row r="647" spans="1:7" x14ac:dyDescent="0.35">
      <c r="A647" s="12">
        <v>-1.244</v>
      </c>
      <c r="B647" s="5">
        <v>-3.8202700000000002E-3</v>
      </c>
      <c r="C647">
        <f t="shared" si="51"/>
        <v>-0.55400000000000005</v>
      </c>
      <c r="D647" s="13">
        <f t="shared" si="52"/>
        <v>-0.54859431795000002</v>
      </c>
      <c r="E647" s="8">
        <f t="shared" si="53"/>
        <v>-19.456475342261601</v>
      </c>
      <c r="F647">
        <f t="shared" si="54"/>
        <v>1.2890641679955732</v>
      </c>
      <c r="G647" s="11">
        <f t="shared" si="55"/>
        <v>0.54859431795000002</v>
      </c>
    </row>
    <row r="648" spans="1:7" x14ac:dyDescent="0.35">
      <c r="A648" s="12">
        <v>-1.2450000000000001</v>
      </c>
      <c r="B648" s="5">
        <v>-3.8608200000000001E-3</v>
      </c>
      <c r="C648">
        <f t="shared" si="51"/>
        <v>-0.55500000000000016</v>
      </c>
      <c r="D648" s="13">
        <f t="shared" si="52"/>
        <v>-0.54953693970000017</v>
      </c>
      <c r="E648" s="8">
        <f t="shared" si="53"/>
        <v>-19.662994796417642</v>
      </c>
      <c r="F648">
        <f t="shared" si="54"/>
        <v>1.293649664284878</v>
      </c>
      <c r="G648" s="11">
        <f t="shared" si="55"/>
        <v>0.54953693970000017</v>
      </c>
    </row>
    <row r="649" spans="1:7" x14ac:dyDescent="0.35">
      <c r="A649" s="12">
        <v>-1.246</v>
      </c>
      <c r="B649" s="5">
        <v>-3.9029199999999998E-3</v>
      </c>
      <c r="C649">
        <f t="shared" si="51"/>
        <v>-0.55600000000000005</v>
      </c>
      <c r="D649" s="13">
        <f t="shared" si="52"/>
        <v>-0.55047736820000004</v>
      </c>
      <c r="E649" s="8">
        <f t="shared" si="53"/>
        <v>-19.877408335751046</v>
      </c>
      <c r="F649">
        <f t="shared" si="54"/>
        <v>1.2983597593945571</v>
      </c>
      <c r="G649" s="11">
        <f t="shared" si="55"/>
        <v>0.55047736820000004</v>
      </c>
    </row>
    <row r="650" spans="1:7" x14ac:dyDescent="0.35">
      <c r="A650" s="12">
        <v>-1.2470000000000001</v>
      </c>
      <c r="B650" s="5">
        <v>-3.94305E-3</v>
      </c>
      <c r="C650">
        <f t="shared" si="51"/>
        <v>-0.55700000000000016</v>
      </c>
      <c r="D650" s="13">
        <f t="shared" si="52"/>
        <v>-0.55142058425000018</v>
      </c>
      <c r="E650" s="8">
        <f t="shared" si="53"/>
        <v>-20.081788747471933</v>
      </c>
      <c r="F650">
        <f t="shared" si="54"/>
        <v>1.3028023941581228</v>
      </c>
      <c r="G650" s="11">
        <f t="shared" si="55"/>
        <v>0.55142058425000018</v>
      </c>
    </row>
    <row r="651" spans="1:7" x14ac:dyDescent="0.35">
      <c r="A651" s="12">
        <v>-1.248</v>
      </c>
      <c r="B651" s="5">
        <v>-3.9804899999999997E-3</v>
      </c>
      <c r="C651">
        <f t="shared" si="51"/>
        <v>-0.55800000000000005</v>
      </c>
      <c r="D651" s="13">
        <f t="shared" si="52"/>
        <v>-0.55236760665000006</v>
      </c>
      <c r="E651" s="8">
        <f t="shared" si="53"/>
        <v>-20.27246910169147</v>
      </c>
      <c r="F651">
        <f t="shared" si="54"/>
        <v>1.3069066471604651</v>
      </c>
      <c r="G651" s="11">
        <f t="shared" si="55"/>
        <v>0.55236760665000006</v>
      </c>
    </row>
    <row r="652" spans="1:7" x14ac:dyDescent="0.35">
      <c r="A652" s="12">
        <v>-1.2490000000000001</v>
      </c>
      <c r="B652" s="5">
        <v>-4.0091700000000003E-3</v>
      </c>
      <c r="C652">
        <f t="shared" si="51"/>
        <v>-0.55900000000000016</v>
      </c>
      <c r="D652" s="13">
        <f t="shared" si="52"/>
        <v>-0.55332702445000015</v>
      </c>
      <c r="E652" s="8">
        <f t="shared" si="53"/>
        <v>-20.41853514226349</v>
      </c>
      <c r="F652">
        <f t="shared" si="54"/>
        <v>1.3100245819011629</v>
      </c>
      <c r="G652" s="11">
        <f t="shared" si="55"/>
        <v>0.55332702445000015</v>
      </c>
    </row>
    <row r="653" spans="1:7" x14ac:dyDescent="0.35">
      <c r="A653" s="12">
        <v>-1.25</v>
      </c>
      <c r="B653" s="5">
        <v>-4.0561900000000003E-3</v>
      </c>
      <c r="C653">
        <f t="shared" si="51"/>
        <v>-0.56000000000000005</v>
      </c>
      <c r="D653" s="13">
        <f t="shared" si="52"/>
        <v>-0.55426049115000009</v>
      </c>
      <c r="E653" s="8">
        <f t="shared" si="53"/>
        <v>-20.658006035837278</v>
      </c>
      <c r="F653">
        <f t="shared" si="54"/>
        <v>1.3150883999800995</v>
      </c>
      <c r="G653" s="11">
        <f t="shared" si="55"/>
        <v>0.55426049115000009</v>
      </c>
    </row>
    <row r="654" spans="1:7" x14ac:dyDescent="0.35">
      <c r="A654" s="12">
        <v>-1.2509999999999999</v>
      </c>
      <c r="B654" s="5">
        <v>-4.0968000000000003E-3</v>
      </c>
      <c r="C654">
        <f t="shared" si="51"/>
        <v>-0.56099999999999994</v>
      </c>
      <c r="D654" s="13">
        <f t="shared" si="52"/>
        <v>-0.55520302799999999</v>
      </c>
      <c r="E654" s="8">
        <f t="shared" si="53"/>
        <v>-20.864831067484058</v>
      </c>
      <c r="F654">
        <f t="shared" si="54"/>
        <v>1.3194148727881305</v>
      </c>
      <c r="G654" s="11">
        <f t="shared" si="55"/>
        <v>0.55520302799999999</v>
      </c>
    </row>
    <row r="655" spans="1:7" x14ac:dyDescent="0.35">
      <c r="A655" s="12">
        <v>-1.252</v>
      </c>
      <c r="B655" s="5">
        <v>-4.1375300000000004E-3</v>
      </c>
      <c r="C655">
        <f t="shared" si="51"/>
        <v>-0.56200000000000006</v>
      </c>
      <c r="D655" s="13">
        <f t="shared" si="52"/>
        <v>-0.55614539505000005</v>
      </c>
      <c r="E655" s="8">
        <f t="shared" si="53"/>
        <v>-21.072267254112312</v>
      </c>
      <c r="F655">
        <f t="shared" si="54"/>
        <v>1.3237112656971608</v>
      </c>
      <c r="G655" s="11">
        <f t="shared" si="55"/>
        <v>0.55614539505000005</v>
      </c>
    </row>
    <row r="656" spans="1:7" x14ac:dyDescent="0.35">
      <c r="A656" s="12">
        <v>-1.2529999999999999</v>
      </c>
      <c r="B656" s="5">
        <v>-4.1841200000000004E-3</v>
      </c>
      <c r="C656">
        <f t="shared" si="51"/>
        <v>-0.56299999999999994</v>
      </c>
      <c r="D656" s="13">
        <f t="shared" si="52"/>
        <v>-0.55707947019999993</v>
      </c>
      <c r="E656" s="8">
        <f t="shared" si="53"/>
        <v>-21.309548175669157</v>
      </c>
      <c r="F656">
        <f t="shared" si="54"/>
        <v>1.3285742415070725</v>
      </c>
      <c r="G656" s="11">
        <f t="shared" si="55"/>
        <v>0.55707947019999993</v>
      </c>
    </row>
    <row r="657" spans="1:7" x14ac:dyDescent="0.35">
      <c r="A657" s="12">
        <v>-1.254</v>
      </c>
      <c r="B657" s="5">
        <v>-4.2225500000000003E-3</v>
      </c>
      <c r="C657">
        <f t="shared" si="51"/>
        <v>-0.56400000000000006</v>
      </c>
      <c r="D657" s="13">
        <f t="shared" si="52"/>
        <v>-0.55802509175000004</v>
      </c>
      <c r="E657" s="8">
        <f t="shared" si="53"/>
        <v>-21.505270558485847</v>
      </c>
      <c r="F657">
        <f t="shared" si="54"/>
        <v>1.3325449107970293</v>
      </c>
      <c r="G657" s="11">
        <f t="shared" si="55"/>
        <v>0.55802509175000004</v>
      </c>
    </row>
    <row r="658" spans="1:7" x14ac:dyDescent="0.35">
      <c r="A658" s="12">
        <v>-1.2549999999999999</v>
      </c>
      <c r="B658" s="5">
        <v>-4.2890699999999999E-3</v>
      </c>
      <c r="C658">
        <f t="shared" si="51"/>
        <v>-0.56499999999999995</v>
      </c>
      <c r="D658" s="13">
        <f t="shared" si="52"/>
        <v>-0.55893096594999991</v>
      </c>
      <c r="E658" s="8">
        <f t="shared" si="53"/>
        <v>-21.844054136548976</v>
      </c>
      <c r="F658">
        <f t="shared" si="54"/>
        <v>1.3393332441853953</v>
      </c>
      <c r="G658" s="11">
        <f t="shared" si="55"/>
        <v>0.55893096594999991</v>
      </c>
    </row>
    <row r="659" spans="1:7" x14ac:dyDescent="0.35">
      <c r="A659" s="12">
        <v>-1.256</v>
      </c>
      <c r="B659" s="5">
        <v>-4.33227E-3</v>
      </c>
      <c r="C659">
        <f t="shared" si="51"/>
        <v>-0.56600000000000006</v>
      </c>
      <c r="D659" s="13">
        <f t="shared" si="52"/>
        <v>-0.55986983795</v>
      </c>
      <c r="E659" s="8">
        <f t="shared" si="53"/>
        <v>-22.064069929879214</v>
      </c>
      <c r="F659">
        <f t="shared" si="54"/>
        <v>1.3436856252872011</v>
      </c>
      <c r="G659" s="11">
        <f t="shared" si="55"/>
        <v>0.55986983795</v>
      </c>
    </row>
    <row r="660" spans="1:7" x14ac:dyDescent="0.35">
      <c r="A660" s="12">
        <v>-1.2569999999999999</v>
      </c>
      <c r="B660" s="5">
        <v>-4.3653499999999996E-3</v>
      </c>
      <c r="C660">
        <f t="shared" si="51"/>
        <v>-0.56699999999999995</v>
      </c>
      <c r="D660" s="13">
        <f t="shared" si="52"/>
        <v>-0.56082302974999998</v>
      </c>
      <c r="E660" s="8">
        <f t="shared" si="53"/>
        <v>-22.232544986438569</v>
      </c>
      <c r="F660">
        <f t="shared" si="54"/>
        <v>1.3469891797616704</v>
      </c>
      <c r="G660" s="11">
        <f t="shared" si="55"/>
        <v>0.56082302974999998</v>
      </c>
    </row>
    <row r="661" spans="1:7" x14ac:dyDescent="0.35">
      <c r="A661" s="12">
        <v>-1.258</v>
      </c>
      <c r="B661" s="5">
        <v>-4.4046299999999997E-3</v>
      </c>
      <c r="C661">
        <f t="shared" si="51"/>
        <v>-0.56800000000000006</v>
      </c>
      <c r="D661" s="13">
        <f t="shared" si="52"/>
        <v>-0.56176744855000005</v>
      </c>
      <c r="E661" s="8">
        <f t="shared" si="53"/>
        <v>-22.432596383707359</v>
      </c>
      <c r="F661">
        <f t="shared" si="54"/>
        <v>1.3508795424130917</v>
      </c>
      <c r="G661" s="11">
        <f t="shared" si="55"/>
        <v>0.56176744855000005</v>
      </c>
    </row>
    <row r="662" spans="1:7" x14ac:dyDescent="0.35">
      <c r="A662" s="12">
        <v>-1.2589999999999999</v>
      </c>
      <c r="B662" s="5">
        <v>-4.4471399999999996E-3</v>
      </c>
      <c r="C662">
        <f t="shared" si="51"/>
        <v>-0.56899999999999995</v>
      </c>
      <c r="D662" s="13">
        <f t="shared" si="52"/>
        <v>-0.56270729689999999</v>
      </c>
      <c r="E662" s="8">
        <f t="shared" si="53"/>
        <v>-22.649098035894124</v>
      </c>
      <c r="F662">
        <f t="shared" si="54"/>
        <v>1.3550509116100549</v>
      </c>
      <c r="G662" s="11">
        <f t="shared" si="55"/>
        <v>0.56270729689999999</v>
      </c>
    </row>
    <row r="663" spans="1:7" x14ac:dyDescent="0.35">
      <c r="A663" s="12">
        <v>-1.26</v>
      </c>
      <c r="B663" s="5">
        <v>-4.48402E-3</v>
      </c>
      <c r="C663">
        <f t="shared" si="51"/>
        <v>-0.57000000000000006</v>
      </c>
      <c r="D663" s="13">
        <f t="shared" si="52"/>
        <v>-0.56365511170000004</v>
      </c>
      <c r="E663" s="8">
        <f t="shared" si="53"/>
        <v>-22.836926333533459</v>
      </c>
      <c r="F663">
        <f t="shared" si="54"/>
        <v>1.3586376509655176</v>
      </c>
      <c r="G663" s="11">
        <f t="shared" si="55"/>
        <v>0.56365511170000004</v>
      </c>
    </row>
    <row r="664" spans="1:7" x14ac:dyDescent="0.35">
      <c r="A664" s="12">
        <v>-1.2609999999999999</v>
      </c>
      <c r="B664" s="5">
        <v>-4.5377000000000004E-3</v>
      </c>
      <c r="C664">
        <f t="shared" si="51"/>
        <v>-0.57099999999999995</v>
      </c>
      <c r="D664" s="13">
        <f t="shared" si="52"/>
        <v>-0.56457915449999996</v>
      </c>
      <c r="E664" s="8">
        <f t="shared" si="53"/>
        <v>-23.110316328578993</v>
      </c>
      <c r="F664">
        <f t="shared" si="54"/>
        <v>1.3638058900406025</v>
      </c>
      <c r="G664" s="11">
        <f t="shared" si="55"/>
        <v>0.56457915449999996</v>
      </c>
    </row>
    <row r="665" spans="1:7" x14ac:dyDescent="0.35">
      <c r="A665" s="12">
        <v>-1.262</v>
      </c>
      <c r="B665" s="5">
        <v>-4.5785799999999996E-3</v>
      </c>
      <c r="C665">
        <f t="shared" si="51"/>
        <v>-0.57200000000000006</v>
      </c>
      <c r="D665" s="13">
        <f t="shared" si="52"/>
        <v>-0.56552130930000011</v>
      </c>
      <c r="E665" s="8">
        <f t="shared" si="53"/>
        <v>-23.318516458934084</v>
      </c>
      <c r="F665">
        <f t="shared" si="54"/>
        <v>1.3677009168334007</v>
      </c>
      <c r="G665" s="11">
        <f t="shared" si="55"/>
        <v>0.56552130930000011</v>
      </c>
    </row>
    <row r="666" spans="1:7" x14ac:dyDescent="0.35">
      <c r="A666" s="12">
        <v>-1.2629999999999999</v>
      </c>
      <c r="B666" s="5">
        <v>-4.6212500000000004E-3</v>
      </c>
      <c r="C666">
        <f t="shared" si="51"/>
        <v>-0.57299999999999995</v>
      </c>
      <c r="D666" s="13">
        <f t="shared" si="52"/>
        <v>-0.56646093124999997</v>
      </c>
      <c r="E666" s="8">
        <f t="shared" si="53"/>
        <v>-23.535832984429486</v>
      </c>
      <c r="F666">
        <f t="shared" si="54"/>
        <v>1.3717295735429542</v>
      </c>
      <c r="G666" s="11">
        <f t="shared" si="55"/>
        <v>0.56646093124999997</v>
      </c>
    </row>
    <row r="667" spans="1:7" x14ac:dyDescent="0.35">
      <c r="A667" s="12">
        <v>-1.264</v>
      </c>
      <c r="B667" s="5">
        <v>-4.6542800000000002E-3</v>
      </c>
      <c r="C667">
        <f t="shared" si="51"/>
        <v>-0.57400000000000007</v>
      </c>
      <c r="D667" s="13">
        <f t="shared" si="52"/>
        <v>-0.56741419380000002</v>
      </c>
      <c r="E667" s="8">
        <f t="shared" si="53"/>
        <v>-23.704053393079892</v>
      </c>
      <c r="F667">
        <f t="shared" si="54"/>
        <v>1.3748226167159137</v>
      </c>
      <c r="G667" s="11">
        <f t="shared" si="55"/>
        <v>0.56741419380000002</v>
      </c>
    </row>
    <row r="668" spans="1:7" x14ac:dyDescent="0.35">
      <c r="A668" s="12">
        <v>-1.2649999999999999</v>
      </c>
      <c r="B668" s="5">
        <v>-4.6956300000000001E-3</v>
      </c>
      <c r="C668">
        <f t="shared" si="51"/>
        <v>-0.57499999999999996</v>
      </c>
      <c r="D668" s="13">
        <f t="shared" si="52"/>
        <v>-0.56835568354999999</v>
      </c>
      <c r="E668" s="8">
        <f t="shared" si="53"/>
        <v>-23.914647213779091</v>
      </c>
      <c r="F668">
        <f t="shared" si="54"/>
        <v>1.378663978591252</v>
      </c>
      <c r="G668" s="11">
        <f t="shared" si="55"/>
        <v>0.56835568354999999</v>
      </c>
    </row>
    <row r="669" spans="1:7" x14ac:dyDescent="0.35">
      <c r="A669" s="12">
        <v>-1.266</v>
      </c>
      <c r="B669" s="5">
        <v>-4.7329E-3</v>
      </c>
      <c r="C669">
        <f t="shared" si="51"/>
        <v>-0.57600000000000007</v>
      </c>
      <c r="D669" s="13">
        <f t="shared" si="52"/>
        <v>-0.56930294650000002</v>
      </c>
      <c r="E669" s="8">
        <f t="shared" si="53"/>
        <v>-24.104461765108205</v>
      </c>
      <c r="F669">
        <f t="shared" si="54"/>
        <v>1.3820974384511264</v>
      </c>
      <c r="G669" s="11">
        <f t="shared" si="55"/>
        <v>0.56930294650000002</v>
      </c>
    </row>
    <row r="670" spans="1:7" x14ac:dyDescent="0.35">
      <c r="A670" s="12">
        <v>-1.2669999999999999</v>
      </c>
      <c r="B670" s="5">
        <v>-4.7757900000000002E-3</v>
      </c>
      <c r="C670">
        <f t="shared" si="51"/>
        <v>-0.57699999999999996</v>
      </c>
      <c r="D670" s="13">
        <f t="shared" si="52"/>
        <v>-0.57024225714999999</v>
      </c>
      <c r="E670" s="8">
        <f t="shared" si="53"/>
        <v>-24.322898741402973</v>
      </c>
      <c r="F670">
        <f t="shared" si="54"/>
        <v>1.3860153318003725</v>
      </c>
      <c r="G670" s="11">
        <f t="shared" si="55"/>
        <v>0.57024225714999999</v>
      </c>
    </row>
    <row r="671" spans="1:7" x14ac:dyDescent="0.35">
      <c r="A671" s="12">
        <v>-1.268</v>
      </c>
      <c r="B671" s="5">
        <v>-4.8167699999999997E-3</v>
      </c>
      <c r="C671">
        <f t="shared" si="51"/>
        <v>-0.57800000000000007</v>
      </c>
      <c r="D671" s="13">
        <f t="shared" si="52"/>
        <v>-0.57118427045000009</v>
      </c>
      <c r="E671" s="8">
        <f t="shared" si="53"/>
        <v>-24.531608167575961</v>
      </c>
      <c r="F671">
        <f t="shared" si="54"/>
        <v>1.3897260192790044</v>
      </c>
      <c r="G671" s="11">
        <f t="shared" si="55"/>
        <v>0.57118427045000009</v>
      </c>
    </row>
    <row r="672" spans="1:7" x14ac:dyDescent="0.35">
      <c r="A672" s="12">
        <v>-1.2689999999999999</v>
      </c>
      <c r="B672" s="5">
        <v>-4.8540500000000004E-3</v>
      </c>
      <c r="C672">
        <f t="shared" si="51"/>
        <v>-0.57899999999999996</v>
      </c>
      <c r="D672" s="13">
        <f t="shared" si="52"/>
        <v>-0.57213151924999994</v>
      </c>
      <c r="E672" s="8">
        <f t="shared" si="53"/>
        <v>-24.721473648486867</v>
      </c>
      <c r="F672">
        <f t="shared" si="54"/>
        <v>1.3930743555078215</v>
      </c>
      <c r="G672" s="11">
        <f t="shared" si="55"/>
        <v>0.57213151924999994</v>
      </c>
    </row>
    <row r="673" spans="1:7" x14ac:dyDescent="0.35">
      <c r="A673" s="12">
        <v>-1.27</v>
      </c>
      <c r="B673" s="5">
        <v>-4.8894400000000001E-3</v>
      </c>
      <c r="C673">
        <f t="shared" si="51"/>
        <v>-0.58000000000000007</v>
      </c>
      <c r="D673" s="13">
        <f t="shared" si="52"/>
        <v>-0.57308144240000003</v>
      </c>
      <c r="E673" s="8">
        <f t="shared" si="53"/>
        <v>-24.901713438439579</v>
      </c>
      <c r="F673">
        <f t="shared" si="54"/>
        <v>1.3962292310819813</v>
      </c>
      <c r="G673" s="11">
        <f t="shared" si="55"/>
        <v>0.57308144240000003</v>
      </c>
    </row>
    <row r="674" spans="1:7" x14ac:dyDescent="0.35">
      <c r="A674" s="12">
        <v>-1.2709999999999999</v>
      </c>
      <c r="B674" s="5">
        <v>-4.92349E-3</v>
      </c>
      <c r="C674">
        <f t="shared" si="51"/>
        <v>-0.58099999999999996</v>
      </c>
      <c r="D674" s="13">
        <f t="shared" si="52"/>
        <v>-0.57403326165000002</v>
      </c>
      <c r="E674" s="8">
        <f t="shared" si="53"/>
        <v>-25.075128664432505</v>
      </c>
      <c r="F674">
        <f t="shared" si="54"/>
        <v>1.3992431701315262</v>
      </c>
      <c r="G674" s="11">
        <f t="shared" si="55"/>
        <v>0.57403326165000002</v>
      </c>
    </row>
    <row r="675" spans="1:7" x14ac:dyDescent="0.35">
      <c r="A675" s="12">
        <v>-1.272</v>
      </c>
      <c r="B675" s="5">
        <v>-4.9749800000000004E-3</v>
      </c>
      <c r="C675">
        <f t="shared" si="51"/>
        <v>-0.58200000000000007</v>
      </c>
      <c r="D675" s="13">
        <f t="shared" si="52"/>
        <v>-0.57496040330000009</v>
      </c>
      <c r="E675" s="8">
        <f t="shared" si="53"/>
        <v>-25.33736508106616</v>
      </c>
      <c r="F675">
        <f t="shared" si="54"/>
        <v>1.403761449132561</v>
      </c>
      <c r="G675" s="11">
        <f t="shared" si="55"/>
        <v>0.57496040330000009</v>
      </c>
    </row>
    <row r="676" spans="1:7" x14ac:dyDescent="0.35">
      <c r="A676" s="12">
        <v>-1.2729999999999999</v>
      </c>
      <c r="B676" s="5">
        <v>-5.0133900000000004E-3</v>
      </c>
      <c r="C676">
        <f t="shared" si="51"/>
        <v>-0.58299999999999996</v>
      </c>
      <c r="D676" s="13">
        <f t="shared" si="52"/>
        <v>-0.57590605314999999</v>
      </c>
      <c r="E676" s="8">
        <f t="shared" si="53"/>
        <v>-25.532985604719272</v>
      </c>
      <c r="F676">
        <f t="shared" si="54"/>
        <v>1.4071016003837007</v>
      </c>
      <c r="G676" s="11">
        <f t="shared" si="55"/>
        <v>0.57590605314999999</v>
      </c>
    </row>
    <row r="677" spans="1:7" x14ac:dyDescent="0.35">
      <c r="A677" s="12">
        <v>-1.274</v>
      </c>
      <c r="B677" s="5">
        <v>-5.0617800000000001E-3</v>
      </c>
      <c r="C677">
        <f t="shared" si="51"/>
        <v>-0.58400000000000007</v>
      </c>
      <c r="D677" s="13">
        <f t="shared" si="52"/>
        <v>-0.57683758130000007</v>
      </c>
      <c r="E677" s="8">
        <f t="shared" si="53"/>
        <v>-25.779433850998206</v>
      </c>
      <c r="F677">
        <f t="shared" si="54"/>
        <v>1.4112733754655122</v>
      </c>
      <c r="G677" s="11">
        <f t="shared" si="55"/>
        <v>0.57683758130000007</v>
      </c>
    </row>
    <row r="678" spans="1:7" x14ac:dyDescent="0.35">
      <c r="A678" s="12">
        <v>-1.2749999999999999</v>
      </c>
      <c r="B678" s="5">
        <v>-5.1031999999999996E-3</v>
      </c>
      <c r="C678">
        <f t="shared" si="51"/>
        <v>-0.58499999999999996</v>
      </c>
      <c r="D678" s="13">
        <f t="shared" si="52"/>
        <v>-0.57777897199999995</v>
      </c>
      <c r="E678" s="8">
        <f t="shared" si="53"/>
        <v>-25.990384178769926</v>
      </c>
      <c r="F678">
        <f t="shared" si="54"/>
        <v>1.4148126991041949</v>
      </c>
      <c r="G678" s="11">
        <f t="shared" si="55"/>
        <v>0.57777897199999995</v>
      </c>
    </row>
    <row r="679" spans="1:7" x14ac:dyDescent="0.35">
      <c r="A679" s="12">
        <v>-1.276</v>
      </c>
      <c r="B679" s="5">
        <v>-5.1502800000000001E-3</v>
      </c>
      <c r="C679">
        <f t="shared" si="51"/>
        <v>-0.58600000000000008</v>
      </c>
      <c r="D679" s="13">
        <f t="shared" si="52"/>
        <v>-0.57871235380000008</v>
      </c>
      <c r="E679" s="8">
        <f t="shared" si="53"/>
        <v>-26.230160649834456</v>
      </c>
      <c r="F679">
        <f t="shared" si="54"/>
        <v>1.4188009504882937</v>
      </c>
      <c r="G679" s="11">
        <f t="shared" si="55"/>
        <v>0.57871235380000008</v>
      </c>
    </row>
    <row r="680" spans="1:7" x14ac:dyDescent="0.35">
      <c r="A680" s="12">
        <v>-1.2769999999999999</v>
      </c>
      <c r="B680" s="5">
        <v>-5.1966399999999998E-3</v>
      </c>
      <c r="C680">
        <f t="shared" si="51"/>
        <v>-0.58699999999999997</v>
      </c>
      <c r="D680" s="13">
        <f t="shared" si="52"/>
        <v>-0.57964675440000002</v>
      </c>
      <c r="E680" s="8">
        <f t="shared" si="53"/>
        <v>-26.466270191010143</v>
      </c>
      <c r="F680">
        <f t="shared" si="54"/>
        <v>1.4226927418454862</v>
      </c>
      <c r="G680" s="11">
        <f t="shared" si="55"/>
        <v>0.57964675440000002</v>
      </c>
    </row>
    <row r="681" spans="1:7" x14ac:dyDescent="0.35">
      <c r="A681" s="12">
        <v>-1.278</v>
      </c>
      <c r="B681" s="5">
        <v>-5.23487E-3</v>
      </c>
      <c r="C681">
        <f t="shared" si="51"/>
        <v>-0.58800000000000008</v>
      </c>
      <c r="D681" s="13">
        <f t="shared" si="52"/>
        <v>-0.58059265895000012</v>
      </c>
      <c r="E681" s="8">
        <f t="shared" si="53"/>
        <v>-26.660973982191045</v>
      </c>
      <c r="F681">
        <f t="shared" si="54"/>
        <v>1.4258760110705071</v>
      </c>
      <c r="G681" s="11">
        <f t="shared" si="55"/>
        <v>0.58059265895000012</v>
      </c>
    </row>
    <row r="682" spans="1:7" x14ac:dyDescent="0.35">
      <c r="A682" s="12">
        <v>-1.2789999999999999</v>
      </c>
      <c r="B682" s="5">
        <v>-5.2766899999999997E-3</v>
      </c>
      <c r="C682">
        <f t="shared" si="51"/>
        <v>-0.58899999999999997</v>
      </c>
      <c r="D682" s="13">
        <f t="shared" si="52"/>
        <v>-0.58153348365000002</v>
      </c>
      <c r="E682" s="8">
        <f t="shared" si="53"/>
        <v>-26.87396149323434</v>
      </c>
      <c r="F682">
        <f t="shared" si="54"/>
        <v>1.4293316905433042</v>
      </c>
      <c r="G682" s="11">
        <f t="shared" si="55"/>
        <v>0.58153348365000002</v>
      </c>
    </row>
    <row r="683" spans="1:7" x14ac:dyDescent="0.35">
      <c r="A683" s="12">
        <v>-1.28</v>
      </c>
      <c r="B683" s="5">
        <v>-5.31928E-3</v>
      </c>
      <c r="C683">
        <f t="shared" si="51"/>
        <v>-0.59000000000000008</v>
      </c>
      <c r="D683" s="13">
        <f t="shared" si="52"/>
        <v>-0.58247321880000003</v>
      </c>
      <c r="E683" s="8">
        <f t="shared" si="53"/>
        <v>-27.090870582075425</v>
      </c>
      <c r="F683">
        <f t="shared" si="54"/>
        <v>1.4328229615823109</v>
      </c>
      <c r="G683" s="11">
        <f t="shared" si="55"/>
        <v>0.58247321880000003</v>
      </c>
    </row>
    <row r="684" spans="1:7" x14ac:dyDescent="0.35">
      <c r="A684" s="12">
        <v>-1.2809999999999999</v>
      </c>
      <c r="B684" s="5">
        <v>-5.3501599999999996E-3</v>
      </c>
      <c r="C684">
        <f t="shared" si="51"/>
        <v>-0.59099999999999997</v>
      </c>
      <c r="D684" s="13">
        <f t="shared" si="52"/>
        <v>-0.5834295236</v>
      </c>
      <c r="E684" s="8">
        <f t="shared" si="53"/>
        <v>-27.248141130641113</v>
      </c>
      <c r="F684">
        <f t="shared" si="54"/>
        <v>1.4353368800349942</v>
      </c>
      <c r="G684" s="11">
        <f t="shared" si="55"/>
        <v>0.5834295236</v>
      </c>
    </row>
    <row r="685" spans="1:7" x14ac:dyDescent="0.35">
      <c r="A685" s="12">
        <v>-1.282</v>
      </c>
      <c r="B685" s="5">
        <v>-5.3863699999999997E-3</v>
      </c>
      <c r="C685">
        <f t="shared" si="51"/>
        <v>-0.59200000000000008</v>
      </c>
      <c r="D685" s="13">
        <f t="shared" si="52"/>
        <v>-0.58437828645000012</v>
      </c>
      <c r="E685" s="8">
        <f t="shared" si="53"/>
        <v>-27.43255714630055</v>
      </c>
      <c r="F685">
        <f t="shared" si="54"/>
        <v>1.4382662925759313</v>
      </c>
      <c r="G685" s="11">
        <f t="shared" si="55"/>
        <v>0.58437828645000012</v>
      </c>
    </row>
    <row r="686" spans="1:7" x14ac:dyDescent="0.35">
      <c r="A686" s="12">
        <v>-1.2829999999999999</v>
      </c>
      <c r="B686" s="5">
        <v>-5.4276899999999998E-3</v>
      </c>
      <c r="C686">
        <f t="shared" si="51"/>
        <v>-0.59299999999999997</v>
      </c>
      <c r="D686" s="13">
        <f t="shared" si="52"/>
        <v>-0.58531981864999993</v>
      </c>
      <c r="E686" s="8">
        <f t="shared" si="53"/>
        <v>-27.642998178254384</v>
      </c>
      <c r="F686">
        <f t="shared" si="54"/>
        <v>1.441585145129664</v>
      </c>
      <c r="G686" s="11">
        <f t="shared" si="55"/>
        <v>0.58531981864999993</v>
      </c>
    </row>
    <row r="687" spans="1:7" x14ac:dyDescent="0.35">
      <c r="A687" s="12">
        <v>-1.284</v>
      </c>
      <c r="B687" s="5">
        <v>-5.47571E-3</v>
      </c>
      <c r="C687">
        <f t="shared" si="51"/>
        <v>-0.59400000000000008</v>
      </c>
      <c r="D687" s="13">
        <f t="shared" si="52"/>
        <v>-0.58625187035000004</v>
      </c>
      <c r="E687" s="8">
        <f t="shared" si="53"/>
        <v>-27.887562030007114</v>
      </c>
      <c r="F687">
        <f t="shared" si="54"/>
        <v>1.4454105492895577</v>
      </c>
      <c r="G687" s="11">
        <f t="shared" si="55"/>
        <v>0.58625187035000004</v>
      </c>
    </row>
    <row r="688" spans="1:7" x14ac:dyDescent="0.35">
      <c r="A688" s="12">
        <v>-1.2849999999999999</v>
      </c>
      <c r="B688" s="5">
        <v>-5.5195499999999998E-3</v>
      </c>
      <c r="C688">
        <f t="shared" si="51"/>
        <v>-0.59499999999999997</v>
      </c>
      <c r="D688" s="13">
        <f t="shared" si="52"/>
        <v>-0.58718983675000003</v>
      </c>
      <c r="E688" s="8">
        <f t="shared" si="53"/>
        <v>-28.110837316571867</v>
      </c>
      <c r="F688">
        <f t="shared" si="54"/>
        <v>1.448873781806336</v>
      </c>
      <c r="G688" s="11">
        <f t="shared" si="55"/>
        <v>0.58718983675000003</v>
      </c>
    </row>
    <row r="689" spans="1:7" x14ac:dyDescent="0.35">
      <c r="A689" s="12">
        <v>-1.286</v>
      </c>
      <c r="B689" s="5">
        <v>-5.5521299999999997E-3</v>
      </c>
      <c r="C689">
        <f t="shared" si="51"/>
        <v>-0.59600000000000009</v>
      </c>
      <c r="D689" s="13">
        <f t="shared" si="52"/>
        <v>-0.58814373605000003</v>
      </c>
      <c r="E689" s="8">
        <f t="shared" si="53"/>
        <v>-28.276765894041755</v>
      </c>
      <c r="F689">
        <f t="shared" si="54"/>
        <v>1.4514297362885737</v>
      </c>
      <c r="G689" s="11">
        <f t="shared" si="55"/>
        <v>0.58814373605000003</v>
      </c>
    </row>
    <row r="690" spans="1:7" x14ac:dyDescent="0.35">
      <c r="A690" s="12">
        <v>-1.2869999999999999</v>
      </c>
      <c r="B690" s="5">
        <v>-5.5897400000000002E-3</v>
      </c>
      <c r="C690">
        <f t="shared" si="51"/>
        <v>-0.59699999999999998</v>
      </c>
      <c r="D690" s="13">
        <f t="shared" si="52"/>
        <v>-0.5890905179</v>
      </c>
      <c r="E690" s="8">
        <f t="shared" si="53"/>
        <v>-28.468312051151713</v>
      </c>
      <c r="F690">
        <f t="shared" si="54"/>
        <v>1.4543617176350938</v>
      </c>
      <c r="G690" s="11">
        <f t="shared" si="55"/>
        <v>0.5890905179</v>
      </c>
    </row>
    <row r="691" spans="1:7" x14ac:dyDescent="0.35">
      <c r="A691" s="12">
        <v>-1.288</v>
      </c>
      <c r="B691" s="5">
        <v>-5.6290999999999997E-3</v>
      </c>
      <c r="C691">
        <f t="shared" si="51"/>
        <v>-0.59800000000000009</v>
      </c>
      <c r="D691" s="13">
        <f t="shared" si="52"/>
        <v>-0.59003482350000014</v>
      </c>
      <c r="E691" s="8">
        <f t="shared" si="53"/>
        <v>-28.668770885074814</v>
      </c>
      <c r="F691">
        <f t="shared" si="54"/>
        <v>1.4574090738578129</v>
      </c>
      <c r="G691" s="11">
        <f t="shared" si="55"/>
        <v>0.59003482350000014</v>
      </c>
    </row>
    <row r="692" spans="1:7" x14ac:dyDescent="0.35">
      <c r="A692" s="12">
        <v>-1.2889999999999999</v>
      </c>
      <c r="B692" s="5">
        <v>-5.6688700000000003E-3</v>
      </c>
      <c r="C692">
        <f t="shared" si="51"/>
        <v>-0.59899999999999998</v>
      </c>
      <c r="D692" s="13">
        <f t="shared" si="52"/>
        <v>-0.59097854895000002</v>
      </c>
      <c r="E692" s="8">
        <f t="shared" si="53"/>
        <v>-28.87131783185129</v>
      </c>
      <c r="F692">
        <f t="shared" si="54"/>
        <v>1.4604666077130362</v>
      </c>
      <c r="G692" s="11">
        <f t="shared" si="55"/>
        <v>0.59097854895000002</v>
      </c>
    </row>
    <row r="693" spans="1:7" x14ac:dyDescent="0.35">
      <c r="A693" s="12">
        <v>-1.29</v>
      </c>
      <c r="B693" s="5">
        <v>-5.7049099999999997E-3</v>
      </c>
      <c r="C693">
        <f t="shared" si="51"/>
        <v>-0.60000000000000009</v>
      </c>
      <c r="D693" s="13">
        <f t="shared" si="52"/>
        <v>-0.59192755235000005</v>
      </c>
      <c r="E693" s="8">
        <f t="shared" si="53"/>
        <v>-29.05486804462031</v>
      </c>
      <c r="F693">
        <f t="shared" si="54"/>
        <v>1.4632189073905761</v>
      </c>
      <c r="G693" s="11">
        <f t="shared" si="55"/>
        <v>0.59192755235000005</v>
      </c>
    </row>
    <row r="694" spans="1:7" x14ac:dyDescent="0.35">
      <c r="A694" s="12">
        <v>-1.2909999999999999</v>
      </c>
      <c r="B694" s="5">
        <v>-5.7499600000000001E-3</v>
      </c>
      <c r="C694">
        <f t="shared" si="51"/>
        <v>-0.60099999999999998</v>
      </c>
      <c r="D694" s="13">
        <f t="shared" si="52"/>
        <v>-0.59286380659999993</v>
      </c>
      <c r="E694" s="8">
        <f t="shared" si="53"/>
        <v>-29.284305810581586</v>
      </c>
      <c r="F694">
        <f t="shared" si="54"/>
        <v>1.4666349334619084</v>
      </c>
      <c r="G694" s="11">
        <f t="shared" si="55"/>
        <v>0.59286380659999993</v>
      </c>
    </row>
    <row r="695" spans="1:7" x14ac:dyDescent="0.35">
      <c r="A695" s="12">
        <v>-1.292</v>
      </c>
      <c r="B695" s="5">
        <v>-5.84171E-3</v>
      </c>
      <c r="C695">
        <f t="shared" si="51"/>
        <v>-0.60200000000000009</v>
      </c>
      <c r="D695" s="13">
        <f t="shared" si="52"/>
        <v>-0.59373398035000013</v>
      </c>
      <c r="E695" s="8">
        <f t="shared" si="53"/>
        <v>-29.751584723499391</v>
      </c>
      <c r="F695">
        <f t="shared" si="54"/>
        <v>1.4735101034541911</v>
      </c>
      <c r="G695" s="11">
        <f t="shared" si="55"/>
        <v>0.59373398035000013</v>
      </c>
    </row>
    <row r="696" spans="1:7" x14ac:dyDescent="0.35">
      <c r="A696" s="12">
        <v>-1.2929999999999999</v>
      </c>
      <c r="B696" s="5">
        <v>-5.9400099999999999E-3</v>
      </c>
      <c r="C696">
        <f t="shared" si="51"/>
        <v>-0.60299999999999998</v>
      </c>
      <c r="D696" s="13">
        <f t="shared" si="52"/>
        <v>-0.59459488584999998</v>
      </c>
      <c r="E696" s="8">
        <f t="shared" si="53"/>
        <v>-30.252222512489254</v>
      </c>
      <c r="F696">
        <f t="shared" si="54"/>
        <v>1.4807572860778604</v>
      </c>
      <c r="G696" s="11">
        <f t="shared" si="55"/>
        <v>0.59459488584999998</v>
      </c>
    </row>
    <row r="697" spans="1:7" x14ac:dyDescent="0.35">
      <c r="A697" s="12">
        <v>-1.294</v>
      </c>
      <c r="B697" s="5">
        <v>-5.9955499999999997E-3</v>
      </c>
      <c r="C697">
        <f t="shared" si="51"/>
        <v>-0.60400000000000009</v>
      </c>
      <c r="D697" s="13">
        <f t="shared" si="52"/>
        <v>-0.59551629675000006</v>
      </c>
      <c r="E697" s="8">
        <f t="shared" si="53"/>
        <v>-30.535085409747619</v>
      </c>
      <c r="F697">
        <f t="shared" si="54"/>
        <v>1.4847991390995352</v>
      </c>
      <c r="G697" s="11">
        <f t="shared" si="55"/>
        <v>0.59551629675000006</v>
      </c>
    </row>
    <row r="698" spans="1:7" x14ac:dyDescent="0.35">
      <c r="A698" s="12">
        <v>-1.2949999999999999</v>
      </c>
      <c r="B698" s="5">
        <v>-6.0261500000000001E-3</v>
      </c>
      <c r="C698">
        <f t="shared" si="51"/>
        <v>-0.60499999999999998</v>
      </c>
      <c r="D698" s="13">
        <f t="shared" si="52"/>
        <v>-0.59647299774999996</v>
      </c>
      <c r="E698" s="8">
        <f t="shared" si="53"/>
        <v>-30.690929930023206</v>
      </c>
      <c r="F698">
        <f t="shared" si="54"/>
        <v>1.4870100476810593</v>
      </c>
      <c r="G698" s="11">
        <f t="shared" si="55"/>
        <v>0.59647299774999996</v>
      </c>
    </row>
    <row r="699" spans="1:7" x14ac:dyDescent="0.35">
      <c r="A699" s="12">
        <v>-1.296</v>
      </c>
      <c r="B699" s="5">
        <v>-6.0745499999999997E-3</v>
      </c>
      <c r="C699">
        <f t="shared" si="51"/>
        <v>-0.60600000000000009</v>
      </c>
      <c r="D699" s="13">
        <f t="shared" si="52"/>
        <v>-0.59740451175000009</v>
      </c>
      <c r="E699" s="8">
        <f t="shared" si="53"/>
        <v>-30.937429105883929</v>
      </c>
      <c r="F699">
        <f t="shared" si="54"/>
        <v>1.4904842210789793</v>
      </c>
      <c r="G699" s="11">
        <f t="shared" si="55"/>
        <v>0.59740451175000009</v>
      </c>
    </row>
    <row r="700" spans="1:7" x14ac:dyDescent="0.35">
      <c r="A700" s="12">
        <v>-1.2969999999999999</v>
      </c>
      <c r="B700" s="5">
        <v>-6.10489E-3</v>
      </c>
      <c r="C700">
        <f t="shared" si="51"/>
        <v>-0.60699999999999998</v>
      </c>
      <c r="D700" s="13">
        <f t="shared" si="52"/>
        <v>-0.59836158065</v>
      </c>
      <c r="E700" s="8">
        <f t="shared" si="53"/>
        <v>-31.091949457032992</v>
      </c>
      <c r="F700">
        <f t="shared" si="54"/>
        <v>1.4926479530463947</v>
      </c>
      <c r="G700" s="11">
        <f t="shared" si="55"/>
        <v>0.59836158065</v>
      </c>
    </row>
    <row r="701" spans="1:7" x14ac:dyDescent="0.35">
      <c r="A701" s="12">
        <v>-1.298</v>
      </c>
      <c r="B701" s="5">
        <v>-6.1428899999999998E-3</v>
      </c>
      <c r="C701">
        <f t="shared" si="51"/>
        <v>-0.6080000000000001</v>
      </c>
      <c r="D701" s="13">
        <f t="shared" si="52"/>
        <v>-0.59930781065000005</v>
      </c>
      <c r="E701" s="8">
        <f t="shared" si="53"/>
        <v>-31.285481867832733</v>
      </c>
      <c r="F701">
        <f t="shared" si="54"/>
        <v>1.4953428484913927</v>
      </c>
      <c r="G701" s="11">
        <f t="shared" si="55"/>
        <v>0.59930781065000005</v>
      </c>
    </row>
    <row r="702" spans="1:7" x14ac:dyDescent="0.35">
      <c r="A702" s="12">
        <v>-1.2989999999999999</v>
      </c>
      <c r="B702" s="5">
        <v>-6.19909E-3</v>
      </c>
      <c r="C702">
        <f t="shared" si="51"/>
        <v>-0.60899999999999999</v>
      </c>
      <c r="D702" s="13">
        <f t="shared" si="52"/>
        <v>-0.60022828765000003</v>
      </c>
      <c r="E702" s="8">
        <f t="shared" si="53"/>
        <v>-31.5717061174892</v>
      </c>
      <c r="F702">
        <f t="shared" si="54"/>
        <v>1.4992980515593131</v>
      </c>
      <c r="G702" s="11">
        <f t="shared" si="55"/>
        <v>0.60022828765000003</v>
      </c>
    </row>
    <row r="703" spans="1:7" x14ac:dyDescent="0.35">
      <c r="A703" s="12">
        <v>-1.3</v>
      </c>
      <c r="B703" s="5">
        <v>-6.2344000000000002E-3</v>
      </c>
      <c r="C703">
        <f t="shared" si="51"/>
        <v>-0.6100000000000001</v>
      </c>
      <c r="D703" s="13">
        <f t="shared" si="52"/>
        <v>-0.60117832400000015</v>
      </c>
      <c r="E703" s="8">
        <f t="shared" si="53"/>
        <v>-31.751538470787594</v>
      </c>
      <c r="F703">
        <f t="shared" si="54"/>
        <v>1.5017647731929171</v>
      </c>
      <c r="G703" s="11">
        <f t="shared" si="55"/>
        <v>0.60117832400000015</v>
      </c>
    </row>
    <row r="704" spans="1:7" x14ac:dyDescent="0.35">
      <c r="A704" s="12">
        <v>-1.3009999999999999</v>
      </c>
      <c r="B704" s="5">
        <v>-6.2793399999999996E-3</v>
      </c>
      <c r="C704">
        <f t="shared" si="51"/>
        <v>-0.61099999999999999</v>
      </c>
      <c r="D704" s="13">
        <f t="shared" si="52"/>
        <v>-0.60211473390000003</v>
      </c>
      <c r="E704" s="8">
        <f t="shared" si="53"/>
        <v>-31.980416011349185</v>
      </c>
      <c r="F704">
        <f t="shared" si="54"/>
        <v>1.5048841088867086</v>
      </c>
      <c r="G704" s="11">
        <f t="shared" si="55"/>
        <v>0.60211473390000003</v>
      </c>
    </row>
    <row r="705" spans="1:7" x14ac:dyDescent="0.35">
      <c r="A705" s="12">
        <v>-1.302</v>
      </c>
      <c r="B705" s="5">
        <v>-6.3258200000000002E-3</v>
      </c>
      <c r="C705">
        <f t="shared" si="51"/>
        <v>-0.6120000000000001</v>
      </c>
      <c r="D705" s="13">
        <f t="shared" si="52"/>
        <v>-0.60304896470000013</v>
      </c>
      <c r="E705" s="8">
        <f t="shared" si="53"/>
        <v>-32.217136707506349</v>
      </c>
      <c r="F705">
        <f t="shared" si="54"/>
        <v>1.5080869399507693</v>
      </c>
      <c r="G705" s="11">
        <f t="shared" si="55"/>
        <v>0.60304896470000013</v>
      </c>
    </row>
    <row r="706" spans="1:7" x14ac:dyDescent="0.35">
      <c r="A706" s="12">
        <v>-1.3029999999999999</v>
      </c>
      <c r="B706" s="5">
        <v>-6.3833500000000003E-3</v>
      </c>
      <c r="C706">
        <f t="shared" si="51"/>
        <v>-0.61299999999999999</v>
      </c>
      <c r="D706" s="13">
        <f t="shared" si="52"/>
        <v>-0.60396755974999994</v>
      </c>
      <c r="E706" s="8">
        <f t="shared" si="53"/>
        <v>-32.510134591540805</v>
      </c>
      <c r="F706">
        <f t="shared" si="54"/>
        <v>1.5120187674734409</v>
      </c>
      <c r="G706" s="11">
        <f t="shared" si="55"/>
        <v>0.60396755974999994</v>
      </c>
    </row>
    <row r="707" spans="1:7" x14ac:dyDescent="0.35">
      <c r="A707" s="12">
        <v>-1.304</v>
      </c>
      <c r="B707" s="5">
        <v>-6.4049600000000003E-3</v>
      </c>
      <c r="C707">
        <f t="shared" si="51"/>
        <v>-0.6140000000000001</v>
      </c>
      <c r="D707" s="13">
        <f t="shared" si="52"/>
        <v>-0.60493698160000009</v>
      </c>
      <c r="E707" s="8">
        <f t="shared" si="53"/>
        <v>-32.620193417787711</v>
      </c>
      <c r="F707">
        <f t="shared" si="54"/>
        <v>1.5134865318124382</v>
      </c>
      <c r="G707" s="11">
        <f t="shared" si="55"/>
        <v>0.60493698160000009</v>
      </c>
    </row>
    <row r="708" spans="1:7" x14ac:dyDescent="0.35">
      <c r="A708" s="12">
        <v>-1.3049999999999999</v>
      </c>
      <c r="B708" s="5">
        <v>-6.45861E-3</v>
      </c>
      <c r="C708">
        <f t="shared" ref="C708:C771" si="56">A708+0.69</f>
        <v>-0.61499999999999999</v>
      </c>
      <c r="D708" s="13">
        <f t="shared" ref="D708:D771" si="57">C708-(B708*$J$1)</f>
        <v>-0.60586106684999996</v>
      </c>
      <c r="E708" s="8">
        <f t="shared" ref="E708:E771" si="58">B708*1000/$J$2</f>
        <v>-32.893430624087877</v>
      </c>
      <c r="F708">
        <f t="shared" ref="F708:F771" si="59">LOG10(ABS(E708))</f>
        <v>1.5171091706372137</v>
      </c>
      <c r="G708" s="11">
        <f t="shared" ref="G708:G771" si="60">-D708</f>
        <v>0.60586106684999996</v>
      </c>
    </row>
    <row r="709" spans="1:7" x14ac:dyDescent="0.35">
      <c r="A709" s="12">
        <v>-1.306</v>
      </c>
      <c r="B709" s="5">
        <v>-6.4854099999999996E-3</v>
      </c>
      <c r="C709">
        <f t="shared" si="56"/>
        <v>-0.6160000000000001</v>
      </c>
      <c r="D709" s="13">
        <f t="shared" si="57"/>
        <v>-0.60682314485000011</v>
      </c>
      <c r="E709" s="8">
        <f t="shared" si="58"/>
        <v>-33.029921903283487</v>
      </c>
      <c r="F709">
        <f t="shared" si="59"/>
        <v>1.5189075468366418</v>
      </c>
      <c r="G709" s="11">
        <f t="shared" si="60"/>
        <v>0.60682314485000011</v>
      </c>
    </row>
    <row r="710" spans="1:7" x14ac:dyDescent="0.35">
      <c r="A710" s="12">
        <v>-1.3069999999999999</v>
      </c>
      <c r="B710" s="5">
        <v>-6.5329999999999997E-3</v>
      </c>
      <c r="C710">
        <f t="shared" si="56"/>
        <v>-0.61699999999999999</v>
      </c>
      <c r="D710" s="13">
        <f t="shared" si="57"/>
        <v>-0.60775580500000004</v>
      </c>
      <c r="E710" s="8">
        <f t="shared" si="58"/>
        <v>-33.272295783019267</v>
      </c>
      <c r="F710">
        <f t="shared" si="59"/>
        <v>1.5220827681516034</v>
      </c>
      <c r="G710" s="11">
        <f t="shared" si="60"/>
        <v>0.60775580500000004</v>
      </c>
    </row>
    <row r="711" spans="1:7" x14ac:dyDescent="0.35">
      <c r="A711" s="12">
        <v>-1.3080000000000001</v>
      </c>
      <c r="B711" s="5">
        <v>-6.5651399999999997E-3</v>
      </c>
      <c r="C711">
        <f t="shared" si="56"/>
        <v>-0.6180000000000001</v>
      </c>
      <c r="D711" s="13">
        <f t="shared" si="57"/>
        <v>-0.60871032690000015</v>
      </c>
      <c r="E711" s="8">
        <f t="shared" si="58"/>
        <v>-33.435983458890419</v>
      </c>
      <c r="F711">
        <f t="shared" si="59"/>
        <v>1.5242141017093265</v>
      </c>
      <c r="G711" s="11">
        <f t="shared" si="60"/>
        <v>0.60871032690000015</v>
      </c>
    </row>
    <row r="712" spans="1:7" x14ac:dyDescent="0.35">
      <c r="A712" s="12">
        <v>-1.3089999999999999</v>
      </c>
      <c r="B712" s="5">
        <v>-6.6091600000000002E-3</v>
      </c>
      <c r="C712">
        <f t="shared" si="56"/>
        <v>-0.61899999999999999</v>
      </c>
      <c r="D712" s="13">
        <f t="shared" si="57"/>
        <v>-0.60964803859999994</v>
      </c>
      <c r="E712" s="8">
        <f t="shared" si="58"/>
        <v>-33.660175477927396</v>
      </c>
      <c r="F712">
        <f t="shared" si="59"/>
        <v>1.5271163757187389</v>
      </c>
      <c r="G712" s="11">
        <f t="shared" si="60"/>
        <v>0.60964803859999994</v>
      </c>
    </row>
    <row r="713" spans="1:7" x14ac:dyDescent="0.35">
      <c r="A713" s="12">
        <v>-1.31</v>
      </c>
      <c r="B713" s="5">
        <v>-6.6471500000000001E-3</v>
      </c>
      <c r="C713">
        <f t="shared" si="56"/>
        <v>-0.62000000000000011</v>
      </c>
      <c r="D713" s="13">
        <f t="shared" si="57"/>
        <v>-0.61059428275000016</v>
      </c>
      <c r="E713" s="8">
        <f t="shared" si="58"/>
        <v>-33.853656959145347</v>
      </c>
      <c r="F713">
        <f t="shared" si="59"/>
        <v>1.5296055891627793</v>
      </c>
      <c r="G713" s="11">
        <f t="shared" si="60"/>
        <v>0.61059428275000016</v>
      </c>
    </row>
    <row r="714" spans="1:7" x14ac:dyDescent="0.35">
      <c r="A714" s="12">
        <v>-1.3109999999999999</v>
      </c>
      <c r="B714" s="5">
        <v>-6.7239300000000004E-3</v>
      </c>
      <c r="C714">
        <f t="shared" si="56"/>
        <v>-0.621</v>
      </c>
      <c r="D714" s="13">
        <f t="shared" si="57"/>
        <v>-0.61148563904999997</v>
      </c>
      <c r="E714" s="8">
        <f t="shared" si="58"/>
        <v>-34.244694288124414</v>
      </c>
      <c r="F714">
        <f t="shared" si="59"/>
        <v>1.5345932934960334</v>
      </c>
      <c r="G714" s="11">
        <f t="shared" si="60"/>
        <v>0.61148563904999997</v>
      </c>
    </row>
    <row r="715" spans="1:7" x14ac:dyDescent="0.35">
      <c r="A715" s="12">
        <v>-1.3120000000000001</v>
      </c>
      <c r="B715" s="5">
        <v>-6.7825000000000003E-3</v>
      </c>
      <c r="C715">
        <f t="shared" si="56"/>
        <v>-0.62200000000000011</v>
      </c>
      <c r="D715" s="13">
        <f t="shared" si="57"/>
        <v>-0.61240276250000014</v>
      </c>
      <c r="E715" s="8">
        <f t="shared" si="58"/>
        <v>-34.542988848664969</v>
      </c>
      <c r="F715">
        <f t="shared" si="59"/>
        <v>1.5383599123954248</v>
      </c>
      <c r="G715" s="11">
        <f t="shared" si="60"/>
        <v>0.61240276250000014</v>
      </c>
    </row>
    <row r="716" spans="1:7" x14ac:dyDescent="0.35">
      <c r="A716" s="12">
        <v>-1.3129999999999999</v>
      </c>
      <c r="B716" s="5">
        <v>-6.8009200000000002E-3</v>
      </c>
      <c r="C716">
        <f t="shared" si="56"/>
        <v>-0.623</v>
      </c>
      <c r="D716" s="13">
        <f t="shared" si="57"/>
        <v>-0.61337669819999996</v>
      </c>
      <c r="E716" s="8">
        <f t="shared" si="58"/>
        <v>-34.636801138321054</v>
      </c>
      <c r="F716">
        <f t="shared" si="59"/>
        <v>1.5395377761823426</v>
      </c>
      <c r="G716" s="11">
        <f t="shared" si="60"/>
        <v>0.61337669819999996</v>
      </c>
    </row>
    <row r="717" spans="1:7" x14ac:dyDescent="0.35">
      <c r="A717" s="12">
        <v>-1.3140000000000001</v>
      </c>
      <c r="B717" s="5">
        <v>-6.8293399999999997E-3</v>
      </c>
      <c r="C717">
        <f t="shared" si="56"/>
        <v>-0.62400000000000011</v>
      </c>
      <c r="D717" s="13">
        <f t="shared" si="57"/>
        <v>-0.61433648390000006</v>
      </c>
      <c r="E717" s="8">
        <f t="shared" si="58"/>
        <v>-34.781543009766544</v>
      </c>
      <c r="F717">
        <f t="shared" si="59"/>
        <v>1.5413488446523944</v>
      </c>
      <c r="G717" s="11">
        <f t="shared" si="60"/>
        <v>0.61433648390000006</v>
      </c>
    </row>
    <row r="718" spans="1:7" x14ac:dyDescent="0.35">
      <c r="A718" s="12">
        <v>-1.3149999999999999</v>
      </c>
      <c r="B718" s="5">
        <v>-6.8891000000000004E-3</v>
      </c>
      <c r="C718">
        <f t="shared" si="56"/>
        <v>-0.625</v>
      </c>
      <c r="D718" s="13">
        <f t="shared" si="57"/>
        <v>-0.61525192350000002</v>
      </c>
      <c r="E718" s="8">
        <f t="shared" si="58"/>
        <v>-35.085898190540036</v>
      </c>
      <c r="F718">
        <f t="shared" si="59"/>
        <v>1.545132598841241</v>
      </c>
      <c r="G718" s="11">
        <f t="shared" si="60"/>
        <v>0.61525192350000002</v>
      </c>
    </row>
    <row r="719" spans="1:7" x14ac:dyDescent="0.35">
      <c r="A719" s="12">
        <v>-1.3160000000000001</v>
      </c>
      <c r="B719" s="5">
        <v>-6.9034600000000002E-3</v>
      </c>
      <c r="C719">
        <f t="shared" si="56"/>
        <v>-0.62600000000000011</v>
      </c>
      <c r="D719" s="13">
        <f t="shared" si="57"/>
        <v>-0.61623160410000011</v>
      </c>
      <c r="E719" s="8">
        <f t="shared" si="58"/>
        <v>-35.159033069989626</v>
      </c>
      <c r="F719">
        <f t="shared" si="59"/>
        <v>1.5460369227685646</v>
      </c>
      <c r="G719" s="11">
        <f t="shared" si="60"/>
        <v>0.61623160410000011</v>
      </c>
    </row>
    <row r="720" spans="1:7" x14ac:dyDescent="0.35">
      <c r="A720" s="12">
        <v>-1.3169999999999999</v>
      </c>
      <c r="B720" s="5">
        <v>-6.9463099999999998E-3</v>
      </c>
      <c r="C720">
        <f t="shared" si="56"/>
        <v>-0.627</v>
      </c>
      <c r="D720" s="13">
        <f t="shared" si="57"/>
        <v>-0.61717097134999999</v>
      </c>
      <c r="E720" s="8">
        <f t="shared" si="58"/>
        <v>-35.37726632795723</v>
      </c>
      <c r="F720">
        <f t="shared" si="59"/>
        <v>1.5487242710680031</v>
      </c>
      <c r="G720" s="11">
        <f t="shared" si="60"/>
        <v>0.61717097134999999</v>
      </c>
    </row>
    <row r="721" spans="1:7" x14ac:dyDescent="0.35">
      <c r="A721" s="12">
        <v>-1.3180000000000001</v>
      </c>
      <c r="B721" s="5">
        <v>-6.9819699999999997E-3</v>
      </c>
      <c r="C721">
        <f t="shared" si="56"/>
        <v>-0.62800000000000011</v>
      </c>
      <c r="D721" s="13">
        <f t="shared" si="57"/>
        <v>-0.6181205124500001</v>
      </c>
      <c r="E721" s="8">
        <f t="shared" si="58"/>
        <v>-35.558881216618254</v>
      </c>
      <c r="F721">
        <f t="shared" si="59"/>
        <v>1.5509480883754352</v>
      </c>
      <c r="G721" s="11">
        <f t="shared" si="60"/>
        <v>0.6181205124500001</v>
      </c>
    </row>
    <row r="722" spans="1:7" x14ac:dyDescent="0.35">
      <c r="A722" s="12">
        <v>-1.319</v>
      </c>
      <c r="B722" s="5">
        <v>-7.0097700000000002E-3</v>
      </c>
      <c r="C722">
        <f t="shared" si="56"/>
        <v>-0.629</v>
      </c>
      <c r="D722" s="13">
        <f t="shared" si="57"/>
        <v>-0.61908117544999997</v>
      </c>
      <c r="E722" s="8">
        <f t="shared" si="58"/>
        <v>-35.700465453992813</v>
      </c>
      <c r="F722">
        <f t="shared" si="59"/>
        <v>1.5526738783750196</v>
      </c>
      <c r="G722" s="11">
        <f t="shared" si="60"/>
        <v>0.61908117544999997</v>
      </c>
    </row>
    <row r="723" spans="1:7" x14ac:dyDescent="0.35">
      <c r="A723" s="12">
        <v>-1.32</v>
      </c>
      <c r="B723" s="5">
        <v>-7.1030900000000003E-3</v>
      </c>
      <c r="C723">
        <f t="shared" si="56"/>
        <v>-0.63000000000000012</v>
      </c>
      <c r="D723" s="13">
        <f t="shared" si="57"/>
        <v>-0.6199491276500001</v>
      </c>
      <c r="E723" s="8">
        <f t="shared" si="58"/>
        <v>-36.175740311251545</v>
      </c>
      <c r="F723">
        <f t="shared" si="59"/>
        <v>1.5584174274151703</v>
      </c>
      <c r="G723" s="11">
        <f t="shared" si="60"/>
        <v>0.6199491276500001</v>
      </c>
    </row>
    <row r="724" spans="1:7" x14ac:dyDescent="0.35">
      <c r="A724" s="12">
        <v>-1.321</v>
      </c>
      <c r="B724" s="5">
        <v>-7.1968600000000002E-3</v>
      </c>
      <c r="C724">
        <f t="shared" si="56"/>
        <v>-0.63100000000000001</v>
      </c>
      <c r="D724" s="13">
        <f t="shared" si="57"/>
        <v>-0.62081644310000006</v>
      </c>
      <c r="E724" s="8">
        <f t="shared" si="58"/>
        <v>-36.653306999690813</v>
      </c>
      <c r="F724">
        <f t="shared" si="59"/>
        <v>1.564113164432132</v>
      </c>
      <c r="G724" s="11">
        <f t="shared" si="60"/>
        <v>0.62081644310000006</v>
      </c>
    </row>
    <row r="725" spans="1:7" x14ac:dyDescent="0.35">
      <c r="A725" s="12">
        <v>-1.3220000000000001</v>
      </c>
      <c r="B725" s="5">
        <v>-7.2149600000000003E-3</v>
      </c>
      <c r="C725">
        <f t="shared" si="56"/>
        <v>-0.63200000000000012</v>
      </c>
      <c r="D725" s="13">
        <f t="shared" si="57"/>
        <v>-0.62179083160000015</v>
      </c>
      <c r="E725" s="8">
        <f t="shared" si="58"/>
        <v>-36.745489542729644</v>
      </c>
      <c r="F725">
        <f t="shared" si="59"/>
        <v>1.5652040376536143</v>
      </c>
      <c r="G725" s="11">
        <f t="shared" si="60"/>
        <v>0.62179083160000015</v>
      </c>
    </row>
    <row r="726" spans="1:7" x14ac:dyDescent="0.35">
      <c r="A726" s="12">
        <v>-1.323</v>
      </c>
      <c r="B726" s="5">
        <v>-7.2793099999999998E-3</v>
      </c>
      <c r="C726">
        <f t="shared" si="56"/>
        <v>-0.63300000000000001</v>
      </c>
      <c r="D726" s="13">
        <f t="shared" si="57"/>
        <v>-0.62269977634999996</v>
      </c>
      <c r="E726" s="8">
        <f t="shared" si="58"/>
        <v>-37.073221401544465</v>
      </c>
      <c r="F726">
        <f t="shared" si="59"/>
        <v>1.5690603247975641</v>
      </c>
      <c r="G726" s="11">
        <f t="shared" si="60"/>
        <v>0.62269977634999996</v>
      </c>
    </row>
    <row r="727" spans="1:7" x14ac:dyDescent="0.35">
      <c r="A727" s="12">
        <v>-1.3240000000000001</v>
      </c>
      <c r="B727" s="5">
        <v>-7.2815099999999997E-3</v>
      </c>
      <c r="C727">
        <f t="shared" si="56"/>
        <v>-0.63400000000000012</v>
      </c>
      <c r="D727" s="13">
        <f t="shared" si="57"/>
        <v>-0.62369666335000007</v>
      </c>
      <c r="E727" s="8">
        <f t="shared" si="58"/>
        <v>-37.08442590953814</v>
      </c>
      <c r="F727">
        <f t="shared" si="59"/>
        <v>1.5691915602454931</v>
      </c>
      <c r="G727" s="11">
        <f t="shared" si="60"/>
        <v>0.62369666335000007</v>
      </c>
    </row>
    <row r="728" spans="1:7" x14ac:dyDescent="0.35">
      <c r="A728" s="12">
        <v>-1.325</v>
      </c>
      <c r="B728" s="5">
        <v>-7.3405099999999997E-3</v>
      </c>
      <c r="C728">
        <f t="shared" si="56"/>
        <v>-0.63500000000000001</v>
      </c>
      <c r="D728" s="13">
        <f t="shared" si="57"/>
        <v>-0.62461317834999996</v>
      </c>
      <c r="E728" s="8">
        <f t="shared" si="58"/>
        <v>-37.384910442095638</v>
      </c>
      <c r="F728">
        <f t="shared" si="59"/>
        <v>1.5726963446041973</v>
      </c>
      <c r="G728" s="11">
        <f t="shared" si="60"/>
        <v>0.62461317834999996</v>
      </c>
    </row>
    <row r="729" spans="1:7" x14ac:dyDescent="0.35">
      <c r="A729" s="12">
        <v>-1.3260000000000001</v>
      </c>
      <c r="B729" s="5">
        <v>-7.47221E-3</v>
      </c>
      <c r="C729">
        <f t="shared" si="56"/>
        <v>-0.63600000000000012</v>
      </c>
      <c r="D729" s="13">
        <f t="shared" si="57"/>
        <v>-0.62542682285000017</v>
      </c>
      <c r="E729" s="8">
        <f t="shared" si="58"/>
        <v>-38.055653034262122</v>
      </c>
      <c r="F729">
        <f t="shared" si="59"/>
        <v>1.5804191788261743</v>
      </c>
      <c r="G729" s="11">
        <f t="shared" si="60"/>
        <v>0.62542682285000017</v>
      </c>
    </row>
    <row r="730" spans="1:7" x14ac:dyDescent="0.35">
      <c r="A730" s="12">
        <v>-1.327</v>
      </c>
      <c r="B730" s="5">
        <v>-7.5165600000000003E-3</v>
      </c>
      <c r="C730">
        <f t="shared" si="56"/>
        <v>-0.63700000000000001</v>
      </c>
      <c r="D730" s="13">
        <f t="shared" si="57"/>
        <v>-0.62636406759999996</v>
      </c>
      <c r="E730" s="8">
        <f t="shared" si="58"/>
        <v>-38.281525729498142</v>
      </c>
      <c r="F730">
        <f t="shared" si="59"/>
        <v>1.5829892384751638</v>
      </c>
      <c r="G730" s="11">
        <f t="shared" si="60"/>
        <v>0.62636406759999996</v>
      </c>
    </row>
    <row r="731" spans="1:7" x14ac:dyDescent="0.35">
      <c r="A731" s="12">
        <v>-1.3280000000000001</v>
      </c>
      <c r="B731" s="5">
        <v>-7.522E-3</v>
      </c>
      <c r="C731">
        <f t="shared" si="56"/>
        <v>-0.63800000000000012</v>
      </c>
      <c r="D731" s="13">
        <f t="shared" si="57"/>
        <v>-0.62735637000000011</v>
      </c>
      <c r="E731" s="8">
        <f t="shared" si="58"/>
        <v>-38.309231421991576</v>
      </c>
      <c r="F731">
        <f t="shared" si="59"/>
        <v>1.5833034390481713</v>
      </c>
      <c r="G731" s="11">
        <f t="shared" si="60"/>
        <v>0.62735637000000011</v>
      </c>
    </row>
    <row r="732" spans="1:7" x14ac:dyDescent="0.35">
      <c r="A732" s="12">
        <v>-1.329</v>
      </c>
      <c r="B732" s="5">
        <v>-7.5386400000000001E-3</v>
      </c>
      <c r="C732">
        <f t="shared" si="56"/>
        <v>-0.63900000000000001</v>
      </c>
      <c r="D732" s="13">
        <f t="shared" si="57"/>
        <v>-0.62833282440000005</v>
      </c>
      <c r="E732" s="8">
        <f t="shared" si="58"/>
        <v>-38.393978246089148</v>
      </c>
      <c r="F732">
        <f t="shared" si="59"/>
        <v>1.5842631144828769</v>
      </c>
      <c r="G732" s="11">
        <f t="shared" si="60"/>
        <v>0.62833282440000005</v>
      </c>
    </row>
    <row r="733" spans="1:7" x14ac:dyDescent="0.35">
      <c r="A733" s="12">
        <v>-1.33</v>
      </c>
      <c r="B733" s="5">
        <v>-7.5507899999999999E-3</v>
      </c>
      <c r="C733">
        <f t="shared" si="56"/>
        <v>-0.64000000000000012</v>
      </c>
      <c r="D733" s="13">
        <f t="shared" si="57"/>
        <v>-0.62931563215000008</v>
      </c>
      <c r="E733" s="8">
        <f t="shared" si="58"/>
        <v>-38.455857687963281</v>
      </c>
      <c r="F733">
        <f t="shared" si="59"/>
        <v>1.5849625019475455</v>
      </c>
      <c r="G733" s="11">
        <f t="shared" si="60"/>
        <v>0.62931563215000008</v>
      </c>
    </row>
    <row r="734" spans="1:7" x14ac:dyDescent="0.35">
      <c r="A734" s="12">
        <v>-1.331</v>
      </c>
      <c r="B734" s="5">
        <v>-7.5587700000000002E-3</v>
      </c>
      <c r="C734">
        <f t="shared" si="56"/>
        <v>-0.64100000000000001</v>
      </c>
      <c r="D734" s="13">
        <f t="shared" si="57"/>
        <v>-0.63030434045000006</v>
      </c>
      <c r="E734" s="8">
        <f t="shared" si="58"/>
        <v>-38.496499494231223</v>
      </c>
      <c r="F734">
        <f t="shared" si="59"/>
        <v>1.5854212406914692</v>
      </c>
      <c r="G734" s="11">
        <f t="shared" si="60"/>
        <v>0.63030434045000006</v>
      </c>
    </row>
    <row r="735" spans="1:7" x14ac:dyDescent="0.35">
      <c r="A735" s="12">
        <v>-1.3320000000000001</v>
      </c>
      <c r="B735" s="5">
        <v>-7.59123E-3</v>
      </c>
      <c r="C735">
        <f t="shared" si="56"/>
        <v>-0.64200000000000013</v>
      </c>
      <c r="D735" s="13">
        <f t="shared" si="57"/>
        <v>-0.63125840955000012</v>
      </c>
      <c r="E735" s="8">
        <f t="shared" si="58"/>
        <v>-38.661816916719637</v>
      </c>
      <c r="F735">
        <f t="shared" si="59"/>
        <v>1.5872822598933554</v>
      </c>
      <c r="G735" s="11">
        <f t="shared" si="60"/>
        <v>0.63125840955000012</v>
      </c>
    </row>
    <row r="736" spans="1:7" x14ac:dyDescent="0.35">
      <c r="A736" s="12">
        <v>-1.333</v>
      </c>
      <c r="B736" s="5">
        <v>-7.6281400000000003E-3</v>
      </c>
      <c r="C736">
        <f t="shared" si="56"/>
        <v>-0.64300000000000002</v>
      </c>
      <c r="D736" s="13">
        <f t="shared" si="57"/>
        <v>-0.6322061819</v>
      </c>
      <c r="E736" s="8">
        <f t="shared" si="58"/>
        <v>-38.84979800310434</v>
      </c>
      <c r="F736">
        <f t="shared" si="59"/>
        <v>1.5893887650580345</v>
      </c>
      <c r="G736" s="11">
        <f t="shared" si="60"/>
        <v>0.6322061819</v>
      </c>
    </row>
    <row r="737" spans="1:7" x14ac:dyDescent="0.35">
      <c r="A737" s="12">
        <v>-1.3340000000000001</v>
      </c>
      <c r="B737" s="5">
        <v>-7.6604100000000003E-3</v>
      </c>
      <c r="C737">
        <f t="shared" si="56"/>
        <v>-0.64400000000000013</v>
      </c>
      <c r="D737" s="13">
        <f t="shared" si="57"/>
        <v>-0.6331605198500001</v>
      </c>
      <c r="E737" s="8">
        <f t="shared" si="58"/>
        <v>-39.014147763538752</v>
      </c>
      <c r="F737">
        <f t="shared" si="59"/>
        <v>1.5912221244994103</v>
      </c>
      <c r="G737" s="11">
        <f t="shared" si="60"/>
        <v>0.6331605198500001</v>
      </c>
    </row>
    <row r="738" spans="1:7" x14ac:dyDescent="0.35">
      <c r="A738" s="12">
        <v>-1.335</v>
      </c>
      <c r="B738" s="5">
        <v>-7.6902000000000003E-3</v>
      </c>
      <c r="C738">
        <f t="shared" si="56"/>
        <v>-0.64500000000000002</v>
      </c>
      <c r="D738" s="13">
        <f t="shared" si="57"/>
        <v>-0.63411836700000002</v>
      </c>
      <c r="E738" s="8">
        <f t="shared" si="58"/>
        <v>-39.165866987689391</v>
      </c>
      <c r="F738">
        <f t="shared" si="59"/>
        <v>1.5929077446613877</v>
      </c>
      <c r="G738" s="11">
        <f t="shared" si="60"/>
        <v>0.63411836700000002</v>
      </c>
    </row>
    <row r="739" spans="1:7" x14ac:dyDescent="0.35">
      <c r="A739" s="12">
        <v>-1.3360000000000001</v>
      </c>
      <c r="B739" s="5">
        <v>-7.7138900000000002E-3</v>
      </c>
      <c r="C739">
        <f t="shared" si="56"/>
        <v>-0.64600000000000013</v>
      </c>
      <c r="D739" s="13">
        <f t="shared" si="57"/>
        <v>-0.63508484565000012</v>
      </c>
      <c r="E739" s="8">
        <f t="shared" si="58"/>
        <v>-39.286519166948501</v>
      </c>
      <c r="F739">
        <f t="shared" si="59"/>
        <v>1.5942435515006779</v>
      </c>
      <c r="G739" s="11">
        <f t="shared" si="60"/>
        <v>0.63508484565000012</v>
      </c>
    </row>
    <row r="740" spans="1:7" x14ac:dyDescent="0.35">
      <c r="A740" s="12">
        <v>-1.337</v>
      </c>
      <c r="B740" s="5">
        <v>-7.7432300000000003E-3</v>
      </c>
      <c r="C740">
        <f t="shared" si="56"/>
        <v>-0.64700000000000002</v>
      </c>
      <c r="D740" s="13">
        <f t="shared" si="57"/>
        <v>-0.63604332954999998</v>
      </c>
      <c r="E740" s="8">
        <f t="shared" si="58"/>
        <v>-39.435946559918619</v>
      </c>
      <c r="F740">
        <f t="shared" si="59"/>
        <v>1.5958922694251572</v>
      </c>
      <c r="G740" s="11">
        <f t="shared" si="60"/>
        <v>0.63604332954999998</v>
      </c>
    </row>
    <row r="741" spans="1:7" x14ac:dyDescent="0.35">
      <c r="A741" s="12">
        <v>-1.3380000000000001</v>
      </c>
      <c r="B741" s="5">
        <v>-7.7602000000000001E-3</v>
      </c>
      <c r="C741">
        <f t="shared" si="56"/>
        <v>-0.64800000000000013</v>
      </c>
      <c r="D741" s="13">
        <f t="shared" si="57"/>
        <v>-0.63701931700000014</v>
      </c>
      <c r="E741" s="8">
        <f t="shared" si="58"/>
        <v>-39.522374060215242</v>
      </c>
      <c r="F741">
        <f t="shared" si="59"/>
        <v>1.5968430242324902</v>
      </c>
      <c r="G741" s="11">
        <f t="shared" si="60"/>
        <v>0.63701931700000014</v>
      </c>
    </row>
    <row r="742" spans="1:7" x14ac:dyDescent="0.35">
      <c r="A742" s="12">
        <v>-1.339</v>
      </c>
      <c r="B742" s="5">
        <v>-7.8351099999999993E-3</v>
      </c>
      <c r="C742">
        <f t="shared" si="56"/>
        <v>-0.64900000000000002</v>
      </c>
      <c r="D742" s="13">
        <f t="shared" si="57"/>
        <v>-0.63791331935000006</v>
      </c>
      <c r="E742" s="8">
        <f t="shared" si="58"/>
        <v>-39.903887557399678</v>
      </c>
      <c r="F742">
        <f t="shared" si="59"/>
        <v>1.6010152080296622</v>
      </c>
      <c r="G742" s="11">
        <f t="shared" si="60"/>
        <v>0.63791331935000006</v>
      </c>
    </row>
    <row r="743" spans="1:7" x14ac:dyDescent="0.35">
      <c r="A743" s="12">
        <v>-1.34</v>
      </c>
      <c r="B743" s="5">
        <v>-7.8776799999999998E-3</v>
      </c>
      <c r="C743">
        <f t="shared" si="56"/>
        <v>-0.65000000000000013</v>
      </c>
      <c r="D743" s="13">
        <f t="shared" si="57"/>
        <v>-0.63885308280000008</v>
      </c>
      <c r="E743" s="8">
        <f t="shared" si="58"/>
        <v>-40.120694787077184</v>
      </c>
      <c r="F743">
        <f t="shared" si="59"/>
        <v>1.6033684452751253</v>
      </c>
      <c r="G743" s="11">
        <f t="shared" si="60"/>
        <v>0.63885308280000008</v>
      </c>
    </row>
    <row r="744" spans="1:7" x14ac:dyDescent="0.35">
      <c r="A744" s="12">
        <v>-1.341</v>
      </c>
      <c r="B744" s="5">
        <v>-7.9344199999999993E-3</v>
      </c>
      <c r="C744">
        <f t="shared" si="56"/>
        <v>-0.65100000000000002</v>
      </c>
      <c r="D744" s="13">
        <f t="shared" si="57"/>
        <v>-0.63977279570000001</v>
      </c>
      <c r="E744" s="8">
        <f t="shared" si="58"/>
        <v>-40.409669234150279</v>
      </c>
      <c r="F744">
        <f t="shared" si="59"/>
        <v>1.606485295620296</v>
      </c>
      <c r="G744" s="11">
        <f t="shared" si="60"/>
        <v>0.63977279570000001</v>
      </c>
    </row>
    <row r="745" spans="1:7" x14ac:dyDescent="0.35">
      <c r="A745" s="12">
        <v>-1.3420000000000001</v>
      </c>
      <c r="B745" s="5">
        <v>-7.9528099999999994E-3</v>
      </c>
      <c r="C745">
        <f t="shared" si="56"/>
        <v>-0.65200000000000014</v>
      </c>
      <c r="D745" s="13">
        <f t="shared" si="57"/>
        <v>-0.64074677385000012</v>
      </c>
      <c r="E745" s="8">
        <f t="shared" si="58"/>
        <v>-40.503328735060997</v>
      </c>
      <c r="F745">
        <f t="shared" si="59"/>
        <v>1.6074907168408961</v>
      </c>
      <c r="G745" s="11">
        <f t="shared" si="60"/>
        <v>0.64074677385000012</v>
      </c>
    </row>
    <row r="746" spans="1:7" x14ac:dyDescent="0.35">
      <c r="A746" s="12">
        <v>-1.343</v>
      </c>
      <c r="B746" s="5">
        <v>-8.0022300000000008E-3</v>
      </c>
      <c r="C746">
        <f t="shared" si="56"/>
        <v>-0.65300000000000002</v>
      </c>
      <c r="D746" s="13">
        <f t="shared" si="57"/>
        <v>-0.64167684455000007</v>
      </c>
      <c r="E746" s="8">
        <f t="shared" si="58"/>
        <v>-40.755022728264251</v>
      </c>
      <c r="F746">
        <f t="shared" si="59"/>
        <v>1.6101811396710202</v>
      </c>
      <c r="G746" s="11">
        <f t="shared" si="60"/>
        <v>0.64167684455000007</v>
      </c>
    </row>
    <row r="747" spans="1:7" x14ac:dyDescent="0.35">
      <c r="A747" s="12">
        <v>-1.3440000000000001</v>
      </c>
      <c r="B747" s="5">
        <v>-8.0466200000000009E-3</v>
      </c>
      <c r="C747">
        <f t="shared" si="56"/>
        <v>-0.65400000000000014</v>
      </c>
      <c r="D747" s="13">
        <f t="shared" si="57"/>
        <v>-0.64261403270000017</v>
      </c>
      <c r="E747" s="8">
        <f t="shared" si="58"/>
        <v>-40.981099141827421</v>
      </c>
      <c r="F747">
        <f t="shared" si="59"/>
        <v>1.6125836023040481</v>
      </c>
      <c r="G747" s="11">
        <f t="shared" si="60"/>
        <v>0.64261403270000017</v>
      </c>
    </row>
    <row r="748" spans="1:7" x14ac:dyDescent="0.35">
      <c r="A748" s="12">
        <v>-1.345</v>
      </c>
      <c r="B748" s="5">
        <v>-8.06954E-3</v>
      </c>
      <c r="C748">
        <f t="shared" si="56"/>
        <v>-0.65500000000000003</v>
      </c>
      <c r="D748" s="13">
        <f t="shared" si="57"/>
        <v>-0.64358160090000005</v>
      </c>
      <c r="E748" s="8">
        <f t="shared" si="58"/>
        <v>-41.097829743288742</v>
      </c>
      <c r="F748">
        <f t="shared" si="59"/>
        <v>1.6138188886546647</v>
      </c>
      <c r="G748" s="11">
        <f t="shared" si="60"/>
        <v>0.64358160090000005</v>
      </c>
    </row>
    <row r="749" spans="1:7" x14ac:dyDescent="0.35">
      <c r="A749" s="12">
        <v>-1.3460000000000001</v>
      </c>
      <c r="B749" s="5">
        <v>-8.1000900000000008E-3</v>
      </c>
      <c r="C749">
        <f t="shared" si="56"/>
        <v>-0.65600000000000014</v>
      </c>
      <c r="D749" s="13">
        <f t="shared" si="57"/>
        <v>-0.64453837265000014</v>
      </c>
      <c r="E749" s="8">
        <f t="shared" si="58"/>
        <v>-41.253419615655382</v>
      </c>
      <c r="F749">
        <f t="shared" si="59"/>
        <v>1.615459954307876</v>
      </c>
      <c r="G749" s="11">
        <f t="shared" si="60"/>
        <v>0.64453837265000014</v>
      </c>
    </row>
    <row r="750" spans="1:7" x14ac:dyDescent="0.35">
      <c r="A750" s="12">
        <v>-1.347</v>
      </c>
      <c r="B750" s="5">
        <v>-8.1312799999999994E-3</v>
      </c>
      <c r="C750">
        <f t="shared" si="56"/>
        <v>-0.65700000000000003</v>
      </c>
      <c r="D750" s="13">
        <f t="shared" si="57"/>
        <v>-0.64549423880000001</v>
      </c>
      <c r="E750" s="8">
        <f t="shared" si="58"/>
        <v>-41.412268981256538</v>
      </c>
      <c r="F750">
        <f t="shared" si="59"/>
        <v>1.6171290261808018</v>
      </c>
      <c r="G750" s="11">
        <f t="shared" si="60"/>
        <v>0.64549423880000001</v>
      </c>
    </row>
    <row r="751" spans="1:7" x14ac:dyDescent="0.35">
      <c r="A751" s="12">
        <v>-1.3480000000000001</v>
      </c>
      <c r="B751" s="5">
        <v>-8.17674E-3</v>
      </c>
      <c r="C751">
        <f t="shared" si="56"/>
        <v>-0.65800000000000014</v>
      </c>
      <c r="D751" s="13">
        <f t="shared" si="57"/>
        <v>-0.64642991290000018</v>
      </c>
      <c r="E751" s="8">
        <f t="shared" si="58"/>
        <v>-41.643794860071182</v>
      </c>
      <c r="F751">
        <f t="shared" si="59"/>
        <v>1.6195502984488228</v>
      </c>
      <c r="G751" s="11">
        <f t="shared" si="60"/>
        <v>0.64642991290000018</v>
      </c>
    </row>
    <row r="752" spans="1:7" x14ac:dyDescent="0.35">
      <c r="A752" s="12">
        <v>-1.349</v>
      </c>
      <c r="B752" s="5">
        <v>-8.2061500000000006E-3</v>
      </c>
      <c r="C752">
        <f t="shared" si="56"/>
        <v>-0.65900000000000003</v>
      </c>
      <c r="D752" s="13">
        <f t="shared" si="57"/>
        <v>-0.64738829775000006</v>
      </c>
      <c r="E752" s="8">
        <f t="shared" si="58"/>
        <v>-41.793578760113824</v>
      </c>
      <c r="F752">
        <f t="shared" si="59"/>
        <v>1.6211095611226505</v>
      </c>
      <c r="G752" s="11">
        <f t="shared" si="60"/>
        <v>0.64738829775000006</v>
      </c>
    </row>
    <row r="753" spans="1:7" x14ac:dyDescent="0.35">
      <c r="A753" s="12">
        <v>-1.35</v>
      </c>
      <c r="B753" s="5">
        <v>-8.2201300000000008E-3</v>
      </c>
      <c r="C753">
        <f t="shared" si="56"/>
        <v>-0.66000000000000014</v>
      </c>
      <c r="D753" s="13">
        <f t="shared" si="57"/>
        <v>-0.64836851605000012</v>
      </c>
      <c r="E753" s="8">
        <f t="shared" si="58"/>
        <v>-41.864778315455418</v>
      </c>
      <c r="F753">
        <f t="shared" si="59"/>
        <v>1.6218487958517447</v>
      </c>
      <c r="G753" s="11">
        <f t="shared" si="60"/>
        <v>0.64836851605000012</v>
      </c>
    </row>
    <row r="754" spans="1:7" x14ac:dyDescent="0.35">
      <c r="A754" s="12">
        <v>-1.351</v>
      </c>
      <c r="B754" s="5">
        <v>-8.2568399999999997E-3</v>
      </c>
      <c r="C754">
        <f t="shared" si="56"/>
        <v>-0.66100000000000003</v>
      </c>
      <c r="D754" s="13">
        <f t="shared" si="57"/>
        <v>-0.64931657139999999</v>
      </c>
      <c r="E754" s="8">
        <f t="shared" si="58"/>
        <v>-42.051740810204329</v>
      </c>
      <c r="F754">
        <f t="shared" si="59"/>
        <v>1.6237839789357633</v>
      </c>
      <c r="G754" s="11">
        <f t="shared" si="60"/>
        <v>0.64931657139999999</v>
      </c>
    </row>
    <row r="755" spans="1:7" x14ac:dyDescent="0.35">
      <c r="A755" s="12">
        <v>-1.3520000000000001</v>
      </c>
      <c r="B755" s="5">
        <v>-8.3689599999999999E-3</v>
      </c>
      <c r="C755">
        <f t="shared" si="56"/>
        <v>-0.66200000000000014</v>
      </c>
      <c r="D755" s="13">
        <f t="shared" si="57"/>
        <v>-0.65015792160000019</v>
      </c>
      <c r="E755" s="8">
        <f t="shared" si="58"/>
        <v>-42.622763281227151</v>
      </c>
      <c r="F755">
        <f t="shared" si="59"/>
        <v>1.6296416020859934</v>
      </c>
      <c r="G755" s="11">
        <f t="shared" si="60"/>
        <v>0.65015792160000019</v>
      </c>
    </row>
    <row r="756" spans="1:7" x14ac:dyDescent="0.35">
      <c r="A756" s="12">
        <v>-1.353</v>
      </c>
      <c r="B756" s="5">
        <v>-8.4007100000000005E-3</v>
      </c>
      <c r="C756">
        <f t="shared" si="56"/>
        <v>-0.66300000000000003</v>
      </c>
      <c r="D756" s="13">
        <f t="shared" si="57"/>
        <v>-0.65111299535</v>
      </c>
      <c r="E756" s="8">
        <f t="shared" si="58"/>
        <v>-42.784464703408517</v>
      </c>
      <c r="F756">
        <f t="shared" si="59"/>
        <v>1.6312861026964662</v>
      </c>
      <c r="G756" s="11">
        <f t="shared" si="60"/>
        <v>0.65111299535</v>
      </c>
    </row>
    <row r="757" spans="1:7" x14ac:dyDescent="0.35">
      <c r="A757" s="12">
        <v>-1.3540000000000001</v>
      </c>
      <c r="B757" s="5">
        <v>-8.4458699999999994E-3</v>
      </c>
      <c r="C757">
        <f t="shared" si="56"/>
        <v>-0.66400000000000015</v>
      </c>
      <c r="D757" s="13">
        <f t="shared" si="57"/>
        <v>-0.6520490939500001</v>
      </c>
      <c r="E757" s="8">
        <f t="shared" si="58"/>
        <v>-43.01446269476947</v>
      </c>
      <c r="F757">
        <f t="shared" si="59"/>
        <v>1.6336145023813509</v>
      </c>
      <c r="G757" s="11">
        <f t="shared" si="60"/>
        <v>0.6520490939500001</v>
      </c>
    </row>
    <row r="758" spans="1:7" x14ac:dyDescent="0.35">
      <c r="A758" s="12">
        <v>-1.355</v>
      </c>
      <c r="B758" s="5">
        <v>-8.4882199999999994E-3</v>
      </c>
      <c r="C758">
        <f t="shared" si="56"/>
        <v>-0.66500000000000004</v>
      </c>
      <c r="D758" s="13">
        <f t="shared" si="57"/>
        <v>-0.65298916870000001</v>
      </c>
      <c r="E758" s="8">
        <f t="shared" si="58"/>
        <v>-43.230149473647614</v>
      </c>
      <c r="F758">
        <f t="shared" si="59"/>
        <v>1.6357867371637262</v>
      </c>
      <c r="G758" s="11">
        <f t="shared" si="60"/>
        <v>0.65298916870000001</v>
      </c>
    </row>
    <row r="759" spans="1:7" x14ac:dyDescent="0.35">
      <c r="A759" s="12">
        <v>-1.3560000000000001</v>
      </c>
      <c r="B759" s="5">
        <v>-8.5282299999999995E-3</v>
      </c>
      <c r="C759">
        <f t="shared" si="56"/>
        <v>-0.66600000000000015</v>
      </c>
      <c r="D759" s="13">
        <f t="shared" si="57"/>
        <v>-0.6539325545500001</v>
      </c>
      <c r="E759" s="8">
        <f t="shared" si="58"/>
        <v>-43.43391873038702</v>
      </c>
      <c r="F759">
        <f t="shared" si="59"/>
        <v>1.6378290144003711</v>
      </c>
      <c r="G759" s="11">
        <f t="shared" si="60"/>
        <v>0.6539325545500001</v>
      </c>
    </row>
    <row r="760" spans="1:7" x14ac:dyDescent="0.35">
      <c r="A760" s="12">
        <v>-1.357</v>
      </c>
      <c r="B760" s="5">
        <v>-8.6039199999999993E-3</v>
      </c>
      <c r="C760">
        <f t="shared" si="56"/>
        <v>-0.66700000000000004</v>
      </c>
      <c r="D760" s="13">
        <f t="shared" si="57"/>
        <v>-0.65482545320000007</v>
      </c>
      <c r="E760" s="8">
        <f t="shared" si="58"/>
        <v>-43.819404734951036</v>
      </c>
      <c r="F760">
        <f t="shared" si="59"/>
        <v>1.641666473587946</v>
      </c>
      <c r="G760" s="11">
        <f t="shared" si="60"/>
        <v>0.65482545320000007</v>
      </c>
    </row>
    <row r="761" spans="1:7" x14ac:dyDescent="0.35">
      <c r="A761" s="12">
        <v>-1.3580000000000001</v>
      </c>
      <c r="B761" s="5">
        <v>-8.5808399999999993E-3</v>
      </c>
      <c r="C761">
        <f t="shared" si="56"/>
        <v>-0.66800000000000015</v>
      </c>
      <c r="D761" s="13">
        <f t="shared" si="57"/>
        <v>-0.65585811140000017</v>
      </c>
      <c r="E761" s="8">
        <f t="shared" si="58"/>
        <v>-43.701859260181088</v>
      </c>
      <c r="F761">
        <f t="shared" si="59"/>
        <v>1.6404999140702003</v>
      </c>
      <c r="G761" s="11">
        <f t="shared" si="60"/>
        <v>0.65585811140000017</v>
      </c>
    </row>
    <row r="762" spans="1:7" x14ac:dyDescent="0.35">
      <c r="A762" s="12">
        <v>-1.359</v>
      </c>
      <c r="B762" s="5">
        <v>-8.61841E-3</v>
      </c>
      <c r="C762">
        <f t="shared" si="56"/>
        <v>-0.66900000000000004</v>
      </c>
      <c r="D762" s="13">
        <f t="shared" si="57"/>
        <v>-0.65680494985000004</v>
      </c>
      <c r="E762" s="8">
        <f t="shared" si="58"/>
        <v>-43.8932016989639</v>
      </c>
      <c r="F762">
        <f t="shared" si="59"/>
        <v>1.6423972607146167</v>
      </c>
      <c r="G762" s="11">
        <f t="shared" si="60"/>
        <v>0.65680494985000004</v>
      </c>
    </row>
    <row r="763" spans="1:7" x14ac:dyDescent="0.35">
      <c r="A763" s="12">
        <v>-1.36</v>
      </c>
      <c r="B763" s="5">
        <v>-8.6351799999999992E-3</v>
      </c>
      <c r="C763">
        <f t="shared" si="56"/>
        <v>-0.67000000000000015</v>
      </c>
      <c r="D763" s="13">
        <f t="shared" si="57"/>
        <v>-0.65778122030000019</v>
      </c>
      <c r="E763" s="8">
        <f t="shared" si="58"/>
        <v>-43.978610607624731</v>
      </c>
      <c r="F763">
        <f t="shared" si="59"/>
        <v>1.6432415048116473</v>
      </c>
      <c r="G763" s="11">
        <f t="shared" si="60"/>
        <v>0.65778122030000019</v>
      </c>
    </row>
    <row r="764" spans="1:7" x14ac:dyDescent="0.35">
      <c r="A764" s="12">
        <v>-1.361</v>
      </c>
      <c r="B764" s="5">
        <v>-8.7205100000000008E-3</v>
      </c>
      <c r="C764">
        <f t="shared" si="56"/>
        <v>-0.67100000000000004</v>
      </c>
      <c r="D764" s="13">
        <f t="shared" si="57"/>
        <v>-0.65866047835000008</v>
      </c>
      <c r="E764" s="8">
        <f t="shared" si="58"/>
        <v>-44.413192729033739</v>
      </c>
      <c r="F764">
        <f t="shared" si="59"/>
        <v>1.6475119944022663</v>
      </c>
      <c r="G764" s="11">
        <f t="shared" si="60"/>
        <v>0.65866047835000008</v>
      </c>
    </row>
    <row r="765" spans="1:7" x14ac:dyDescent="0.35">
      <c r="A765" s="12">
        <v>-1.3620000000000001</v>
      </c>
      <c r="B765" s="5">
        <v>-8.7593099999999993E-3</v>
      </c>
      <c r="C765">
        <f t="shared" si="56"/>
        <v>-0.67200000000000015</v>
      </c>
      <c r="D765" s="13">
        <f t="shared" si="57"/>
        <v>-0.65960557635000017</v>
      </c>
      <c r="E765" s="8">
        <f t="shared" si="58"/>
        <v>-44.61079950637663</v>
      </c>
      <c r="F765">
        <f t="shared" si="59"/>
        <v>1.6494400066555637</v>
      </c>
      <c r="G765" s="11">
        <f t="shared" si="60"/>
        <v>0.65960557635000017</v>
      </c>
    </row>
    <row r="766" spans="1:7" x14ac:dyDescent="0.35">
      <c r="A766" s="12">
        <v>-1.363</v>
      </c>
      <c r="B766" s="5">
        <v>-8.8074499999999997E-3</v>
      </c>
      <c r="C766">
        <f t="shared" si="56"/>
        <v>-0.67300000000000004</v>
      </c>
      <c r="D766" s="13">
        <f t="shared" si="57"/>
        <v>-0.6605374582500001</v>
      </c>
      <c r="E766" s="8">
        <f t="shared" si="58"/>
        <v>-44.85597451311083</v>
      </c>
      <c r="F766">
        <f t="shared" si="59"/>
        <v>1.6518202963270514</v>
      </c>
      <c r="G766" s="11">
        <f t="shared" si="60"/>
        <v>0.6605374582500001</v>
      </c>
    </row>
    <row r="767" spans="1:7" x14ac:dyDescent="0.35">
      <c r="A767" s="12">
        <v>-1.3640000000000001</v>
      </c>
      <c r="B767" s="5">
        <v>-8.8311699999999993E-3</v>
      </c>
      <c r="C767">
        <f t="shared" si="56"/>
        <v>-0.67400000000000015</v>
      </c>
      <c r="D767" s="13">
        <f t="shared" si="57"/>
        <v>-0.66150389445000013</v>
      </c>
      <c r="E767" s="8">
        <f t="shared" si="58"/>
        <v>-44.976779481115308</v>
      </c>
      <c r="F767">
        <f t="shared" si="59"/>
        <v>1.6529883549756936</v>
      </c>
      <c r="G767" s="11">
        <f t="shared" si="60"/>
        <v>0.66150389445000013</v>
      </c>
    </row>
    <row r="768" spans="1:7" x14ac:dyDescent="0.35">
      <c r="A768" s="12">
        <v>-1.365</v>
      </c>
      <c r="B768" s="5">
        <v>-8.8900000000000003E-3</v>
      </c>
      <c r="C768">
        <f t="shared" si="56"/>
        <v>-0.67500000000000004</v>
      </c>
      <c r="D768" s="13">
        <f t="shared" si="57"/>
        <v>-0.66242065000000006</v>
      </c>
      <c r="E768" s="8">
        <f t="shared" si="58"/>
        <v>-45.276398210782389</v>
      </c>
      <c r="F768">
        <f t="shared" si="59"/>
        <v>1.6558718709320046</v>
      </c>
      <c r="G768" s="11">
        <f t="shared" si="60"/>
        <v>0.66242065000000006</v>
      </c>
    </row>
    <row r="769" spans="1:7" x14ac:dyDescent="0.35">
      <c r="A769" s="12">
        <v>-1.3660000000000001</v>
      </c>
      <c r="B769" s="5">
        <v>-8.9050599999999994E-3</v>
      </c>
      <c r="C769">
        <f t="shared" si="56"/>
        <v>-0.67600000000000016</v>
      </c>
      <c r="D769" s="13">
        <f t="shared" si="57"/>
        <v>-0.66339934010000012</v>
      </c>
      <c r="E769" s="8">
        <f t="shared" si="58"/>
        <v>-45.353098160957231</v>
      </c>
      <c r="F769">
        <f t="shared" si="59"/>
        <v>1.6566069599352395</v>
      </c>
      <c r="G769" s="11">
        <f t="shared" si="60"/>
        <v>0.66339934010000012</v>
      </c>
    </row>
    <row r="770" spans="1:7" x14ac:dyDescent="0.35">
      <c r="A770" s="12">
        <v>-1.367</v>
      </c>
      <c r="B770" s="5">
        <v>-8.9962199999999992E-3</v>
      </c>
      <c r="C770">
        <f t="shared" si="56"/>
        <v>-0.67700000000000005</v>
      </c>
      <c r="D770" s="13">
        <f t="shared" si="57"/>
        <v>-0.66427034870000001</v>
      </c>
      <c r="E770" s="8">
        <f t="shared" si="58"/>
        <v>-45.817372228549459</v>
      </c>
      <c r="F770">
        <f t="shared" si="59"/>
        <v>1.6610301774032143</v>
      </c>
      <c r="G770" s="11">
        <f t="shared" si="60"/>
        <v>0.66427034870000001</v>
      </c>
    </row>
    <row r="771" spans="1:7" x14ac:dyDescent="0.35">
      <c r="A771" s="12">
        <v>-1.3680000000000001</v>
      </c>
      <c r="B771" s="5">
        <v>-9.0103200000000005E-3</v>
      </c>
      <c r="C771">
        <f t="shared" si="56"/>
        <v>-0.67800000000000016</v>
      </c>
      <c r="D771" s="13">
        <f t="shared" si="57"/>
        <v>-0.66525039720000012</v>
      </c>
      <c r="E771" s="8">
        <f t="shared" si="58"/>
        <v>-45.88918293887253</v>
      </c>
      <c r="F771">
        <f t="shared" si="59"/>
        <v>1.661710325110261</v>
      </c>
      <c r="G771" s="11">
        <f t="shared" si="60"/>
        <v>0.66525039720000012</v>
      </c>
    </row>
    <row r="772" spans="1:7" x14ac:dyDescent="0.35">
      <c r="A772" s="12">
        <v>-1.369</v>
      </c>
      <c r="B772" s="5">
        <v>-9.0292500000000008E-3</v>
      </c>
      <c r="C772">
        <f t="shared" ref="C772:C835" si="61">A772+0.69</f>
        <v>-0.67900000000000005</v>
      </c>
      <c r="D772" s="13">
        <f t="shared" ref="D772:D835" si="62">C772-(B772*$J$1)</f>
        <v>-0.66622361125000007</v>
      </c>
      <c r="E772" s="8">
        <f t="shared" ref="E772:E835" si="63">B772*1000/$J$2</f>
        <v>-45.985592637199879</v>
      </c>
      <c r="F772">
        <f t="shared" ref="F772:F835" si="64">LOG10(ABS(E772))</f>
        <v>1.6626217878069922</v>
      </c>
      <c r="G772" s="11">
        <f t="shared" ref="G772:G835" si="65">-D772</f>
        <v>0.66622361125000007</v>
      </c>
    </row>
    <row r="773" spans="1:7" x14ac:dyDescent="0.35">
      <c r="A773" s="12">
        <v>-1.37</v>
      </c>
      <c r="B773" s="5">
        <v>-9.0475899999999995E-3</v>
      </c>
      <c r="C773">
        <f t="shared" si="61"/>
        <v>-0.68000000000000016</v>
      </c>
      <c r="D773" s="13">
        <f t="shared" si="62"/>
        <v>-0.66719766015000015</v>
      </c>
      <c r="E773" s="8">
        <f t="shared" si="63"/>
        <v>-46.078997490201644</v>
      </c>
      <c r="F773">
        <f t="shared" si="64"/>
        <v>1.6635030218645994</v>
      </c>
      <c r="G773" s="11">
        <f t="shared" si="65"/>
        <v>0.66719766015000015</v>
      </c>
    </row>
    <row r="774" spans="1:7" x14ac:dyDescent="0.35">
      <c r="A774" s="12">
        <v>-1.371</v>
      </c>
      <c r="B774" s="5">
        <v>-9.0718900000000009E-3</v>
      </c>
      <c r="C774">
        <f t="shared" si="61"/>
        <v>-0.68100000000000005</v>
      </c>
      <c r="D774" s="13">
        <f t="shared" si="62"/>
        <v>-0.66816327565</v>
      </c>
      <c r="E774" s="8">
        <f t="shared" si="63"/>
        <v>-46.20275637394991</v>
      </c>
      <c r="F774">
        <f t="shared" si="64"/>
        <v>1.66466788556236</v>
      </c>
      <c r="G774" s="11">
        <f t="shared" si="65"/>
        <v>0.66816327565</v>
      </c>
    </row>
    <row r="775" spans="1:7" x14ac:dyDescent="0.35">
      <c r="A775" s="12">
        <v>-1.3720000000000001</v>
      </c>
      <c r="B775" s="5">
        <v>-9.1544999999999994E-3</v>
      </c>
      <c r="C775">
        <f t="shared" si="61"/>
        <v>-0.68200000000000016</v>
      </c>
      <c r="D775" s="13">
        <f t="shared" si="62"/>
        <v>-0.66904638250000015</v>
      </c>
      <c r="E775" s="8">
        <f t="shared" si="63"/>
        <v>-46.623485649112183</v>
      </c>
      <c r="F775">
        <f t="shared" si="64"/>
        <v>1.6686047389740652</v>
      </c>
      <c r="G775" s="11">
        <f t="shared" si="65"/>
        <v>0.66904638250000015</v>
      </c>
    </row>
    <row r="776" spans="1:7" x14ac:dyDescent="0.35">
      <c r="A776" s="12">
        <v>-1.373</v>
      </c>
      <c r="B776" s="5">
        <v>-9.1237200000000001E-3</v>
      </c>
      <c r="C776">
        <f t="shared" si="61"/>
        <v>-0.68300000000000005</v>
      </c>
      <c r="D776" s="13">
        <f t="shared" si="62"/>
        <v>-0.67008993620000001</v>
      </c>
      <c r="E776" s="8">
        <f t="shared" si="63"/>
        <v>-46.466724396364398</v>
      </c>
      <c r="F776">
        <f t="shared" si="64"/>
        <v>1.6671420586048875</v>
      </c>
      <c r="G776" s="11">
        <f t="shared" si="65"/>
        <v>0.67008993620000001</v>
      </c>
    </row>
    <row r="777" spans="1:7" x14ac:dyDescent="0.35">
      <c r="A777" s="12">
        <v>-1.3740000000000001</v>
      </c>
      <c r="B777" s="5">
        <v>-9.2482999999999992E-3</v>
      </c>
      <c r="C777">
        <f t="shared" si="61"/>
        <v>-0.68400000000000016</v>
      </c>
      <c r="D777" s="13">
        <f t="shared" si="62"/>
        <v>-0.67091365550000015</v>
      </c>
      <c r="E777" s="8">
        <f t="shared" si="63"/>
        <v>-47.101205126296819</v>
      </c>
      <c r="F777">
        <f t="shared" si="64"/>
        <v>1.6730320190822949</v>
      </c>
      <c r="G777" s="11">
        <f t="shared" si="65"/>
        <v>0.67091365550000015</v>
      </c>
    </row>
    <row r="778" spans="1:7" x14ac:dyDescent="0.35">
      <c r="A778" s="12">
        <v>-1.375</v>
      </c>
      <c r="B778" s="5">
        <v>-9.2209100000000006E-3</v>
      </c>
      <c r="C778">
        <f t="shared" si="61"/>
        <v>-0.68500000000000005</v>
      </c>
      <c r="D778" s="13">
        <f t="shared" si="62"/>
        <v>-0.67195241235000003</v>
      </c>
      <c r="E778" s="8">
        <f t="shared" si="63"/>
        <v>-46.961709001775638</v>
      </c>
      <c r="F778">
        <f t="shared" si="64"/>
        <v>1.6717438931061579</v>
      </c>
      <c r="G778" s="11">
        <f t="shared" si="65"/>
        <v>0.67195241235000003</v>
      </c>
    </row>
    <row r="779" spans="1:7" x14ac:dyDescent="0.35">
      <c r="A779" s="12">
        <v>-1.3759999999999999</v>
      </c>
      <c r="B779" s="5">
        <v>-9.2984199999999999E-3</v>
      </c>
      <c r="C779">
        <f t="shared" si="61"/>
        <v>-0.68599999999999994</v>
      </c>
      <c r="D779" s="13">
        <f t="shared" si="62"/>
        <v>-0.67284273569999997</v>
      </c>
      <c r="E779" s="8">
        <f t="shared" si="63"/>
        <v>-47.356464190225331</v>
      </c>
      <c r="F779">
        <f t="shared" si="64"/>
        <v>1.675379268883805</v>
      </c>
      <c r="G779" s="11">
        <f t="shared" si="65"/>
        <v>0.67284273569999997</v>
      </c>
    </row>
    <row r="780" spans="1:7" x14ac:dyDescent="0.35">
      <c r="A780" s="12">
        <v>-1.377</v>
      </c>
      <c r="B780" s="5">
        <v>-9.4211299999999998E-3</v>
      </c>
      <c r="C780">
        <f t="shared" si="61"/>
        <v>-0.68700000000000006</v>
      </c>
      <c r="D780" s="13">
        <f t="shared" si="62"/>
        <v>-0.67366910105000011</v>
      </c>
      <c r="E780" s="8">
        <f t="shared" si="63"/>
        <v>-47.981421088363135</v>
      </c>
      <c r="F780">
        <f t="shared" si="64"/>
        <v>1.6810731065266595</v>
      </c>
      <c r="G780" s="11">
        <f t="shared" si="65"/>
        <v>0.67366910105000011</v>
      </c>
    </row>
    <row r="781" spans="1:7" x14ac:dyDescent="0.35">
      <c r="A781" s="12">
        <v>-1.3779999999999999</v>
      </c>
      <c r="B781" s="5">
        <v>-9.9476600000000005E-3</v>
      </c>
      <c r="C781">
        <f t="shared" si="61"/>
        <v>-0.68799999999999994</v>
      </c>
      <c r="D781" s="13">
        <f t="shared" si="62"/>
        <v>-0.67392406109999992</v>
      </c>
      <c r="E781" s="8">
        <f t="shared" si="63"/>
        <v>-50.66301635832076</v>
      </c>
      <c r="F781">
        <f t="shared" si="64"/>
        <v>1.704691043109021</v>
      </c>
      <c r="G781" s="11">
        <f t="shared" si="65"/>
        <v>0.67392406109999992</v>
      </c>
    </row>
    <row r="782" spans="1:7" x14ac:dyDescent="0.35">
      <c r="A782" s="12">
        <v>-1.379</v>
      </c>
      <c r="B782" s="5">
        <v>-1.0533600000000001E-2</v>
      </c>
      <c r="C782">
        <f t="shared" si="61"/>
        <v>-0.68900000000000006</v>
      </c>
      <c r="D782" s="13">
        <f t="shared" si="62"/>
        <v>-0.67409495600000002</v>
      </c>
      <c r="E782" s="8">
        <f t="shared" si="63"/>
        <v>-53.647184273689241</v>
      </c>
      <c r="F782">
        <f t="shared" si="64"/>
        <v>1.7295469325183703</v>
      </c>
      <c r="G782" s="11">
        <f t="shared" si="65"/>
        <v>0.67409495600000002</v>
      </c>
    </row>
    <row r="783" spans="1:7" x14ac:dyDescent="0.35">
      <c r="A783" s="12">
        <v>-1.38</v>
      </c>
      <c r="B783" s="5">
        <v>-1.05527E-2</v>
      </c>
      <c r="C783">
        <f t="shared" si="61"/>
        <v>-0.69</v>
      </c>
      <c r="D783" s="13">
        <f t="shared" si="62"/>
        <v>-0.67506792949999994</v>
      </c>
      <c r="E783" s="8">
        <f t="shared" si="63"/>
        <v>-53.744459774907007</v>
      </c>
      <c r="F783">
        <f t="shared" si="64"/>
        <v>1.7303337018304805</v>
      </c>
      <c r="G783" s="11">
        <f t="shared" si="65"/>
        <v>0.67506792949999994</v>
      </c>
    </row>
    <row r="784" spans="1:7" x14ac:dyDescent="0.35">
      <c r="A784" s="12">
        <v>-1.381</v>
      </c>
      <c r="B784" s="5">
        <v>-1.05136E-2</v>
      </c>
      <c r="C784">
        <f t="shared" si="61"/>
        <v>-0.69100000000000006</v>
      </c>
      <c r="D784" s="13">
        <f t="shared" si="62"/>
        <v>-0.67612325600000001</v>
      </c>
      <c r="E784" s="8">
        <f t="shared" si="63"/>
        <v>-53.545325110110426</v>
      </c>
      <c r="F784">
        <f t="shared" si="64"/>
        <v>1.7287215598082311</v>
      </c>
      <c r="G784" s="11">
        <f t="shared" si="65"/>
        <v>0.67612325600000001</v>
      </c>
    </row>
    <row r="785" spans="1:7" x14ac:dyDescent="0.35">
      <c r="A785" s="12">
        <v>-1.3819999999999999</v>
      </c>
      <c r="B785" s="5">
        <v>-1.0526000000000001E-2</v>
      </c>
      <c r="C785">
        <f t="shared" si="61"/>
        <v>-0.69199999999999995</v>
      </c>
      <c r="D785" s="13">
        <f t="shared" si="62"/>
        <v>-0.67710570999999997</v>
      </c>
      <c r="E785" s="8">
        <f t="shared" si="63"/>
        <v>-53.608477791529289</v>
      </c>
      <c r="F785">
        <f t="shared" si="64"/>
        <v>1.7292334756430496</v>
      </c>
      <c r="G785" s="11">
        <f t="shared" si="65"/>
        <v>0.67710570999999997</v>
      </c>
    </row>
    <row r="786" spans="1:7" x14ac:dyDescent="0.35">
      <c r="A786" s="12">
        <v>-1.383</v>
      </c>
      <c r="B786" s="5">
        <v>-1.0477200000000001E-2</v>
      </c>
      <c r="C786">
        <f t="shared" si="61"/>
        <v>-0.69300000000000006</v>
      </c>
      <c r="D786" s="13">
        <f t="shared" si="62"/>
        <v>-0.67817476200000004</v>
      </c>
      <c r="E786" s="8">
        <f t="shared" si="63"/>
        <v>-53.359941432396994</v>
      </c>
      <c r="F786">
        <f t="shared" si="64"/>
        <v>1.7272153442293179</v>
      </c>
      <c r="G786" s="11">
        <f t="shared" si="65"/>
        <v>0.67817476200000004</v>
      </c>
    </row>
    <row r="787" spans="1:7" x14ac:dyDescent="0.35">
      <c r="A787" s="12">
        <v>-1.3839999999999999</v>
      </c>
      <c r="B787" s="5">
        <v>-1.04863E-2</v>
      </c>
      <c r="C787">
        <f t="shared" si="61"/>
        <v>-0.69399999999999995</v>
      </c>
      <c r="D787" s="13">
        <f t="shared" si="62"/>
        <v>-0.6791618854999999</v>
      </c>
      <c r="E787" s="8">
        <f t="shared" si="63"/>
        <v>-53.406287351825348</v>
      </c>
      <c r="F787">
        <f t="shared" si="64"/>
        <v>1.7275923881421713</v>
      </c>
      <c r="G787" s="11">
        <f t="shared" si="65"/>
        <v>0.6791618854999999</v>
      </c>
    </row>
    <row r="788" spans="1:7" x14ac:dyDescent="0.35">
      <c r="A788" s="12">
        <v>-1.385</v>
      </c>
      <c r="B788" s="5">
        <v>-1.0492100000000001E-2</v>
      </c>
      <c r="C788">
        <f t="shared" si="61"/>
        <v>-0.69500000000000006</v>
      </c>
      <c r="D788" s="13">
        <f t="shared" si="62"/>
        <v>-0.68015367850000008</v>
      </c>
      <c r="E788" s="8">
        <f t="shared" si="63"/>
        <v>-53.435826509263208</v>
      </c>
      <c r="F788">
        <f t="shared" si="64"/>
        <v>1.7278325311520499</v>
      </c>
      <c r="G788" s="11">
        <f t="shared" si="65"/>
        <v>0.68015367850000008</v>
      </c>
    </row>
    <row r="789" spans="1:7" x14ac:dyDescent="0.35">
      <c r="A789" s="12">
        <v>-1.3859999999999999</v>
      </c>
      <c r="B789" s="5">
        <v>-1.0497299999999999E-2</v>
      </c>
      <c r="C789">
        <f t="shared" si="61"/>
        <v>-0.69599999999999995</v>
      </c>
      <c r="D789" s="13">
        <f t="shared" si="62"/>
        <v>-0.6811463204999999</v>
      </c>
      <c r="E789" s="8">
        <f t="shared" si="63"/>
        <v>-53.462309891793694</v>
      </c>
      <c r="F789">
        <f t="shared" si="64"/>
        <v>1.7280477189470418</v>
      </c>
      <c r="G789" s="11">
        <f t="shared" si="65"/>
        <v>0.6811463204999999</v>
      </c>
    </row>
    <row r="790" spans="1:7" x14ac:dyDescent="0.35">
      <c r="A790" s="12">
        <v>-1.387</v>
      </c>
      <c r="B790" s="5">
        <v>-1.0496999999999999E-2</v>
      </c>
      <c r="C790">
        <f t="shared" si="61"/>
        <v>-0.69700000000000006</v>
      </c>
      <c r="D790" s="13">
        <f t="shared" si="62"/>
        <v>-0.68214674500000005</v>
      </c>
      <c r="E790" s="8">
        <f t="shared" si="63"/>
        <v>-53.460782004340011</v>
      </c>
      <c r="F790">
        <f t="shared" si="64"/>
        <v>1.7280353071643597</v>
      </c>
      <c r="G790" s="11">
        <f t="shared" si="65"/>
        <v>0.68214674500000005</v>
      </c>
    </row>
    <row r="791" spans="1:7" x14ac:dyDescent="0.35">
      <c r="A791" s="12">
        <v>-1.3879999999999999</v>
      </c>
      <c r="B791" s="5">
        <v>-1.0544899999999999E-2</v>
      </c>
      <c r="C791">
        <f t="shared" si="61"/>
        <v>-0.69799999999999995</v>
      </c>
      <c r="D791" s="13">
        <f t="shared" si="62"/>
        <v>-0.6830789665</v>
      </c>
      <c r="E791" s="8">
        <f t="shared" si="63"/>
        <v>-53.704734701111271</v>
      </c>
      <c r="F791">
        <f t="shared" si="64"/>
        <v>1.7300125755305047</v>
      </c>
      <c r="G791" s="11">
        <f t="shared" si="65"/>
        <v>0.6830789665</v>
      </c>
    </row>
    <row r="792" spans="1:7" x14ac:dyDescent="0.35">
      <c r="A792" s="12">
        <v>-1.389</v>
      </c>
      <c r="B792" s="5">
        <v>-1.0559300000000001E-2</v>
      </c>
      <c r="C792">
        <f t="shared" si="61"/>
        <v>-0.69900000000000007</v>
      </c>
      <c r="D792" s="13">
        <f t="shared" si="62"/>
        <v>-0.68405859050000006</v>
      </c>
      <c r="E792" s="8">
        <f t="shared" si="63"/>
        <v>-53.778073298888017</v>
      </c>
      <c r="F792">
        <f t="shared" si="64"/>
        <v>1.7306052387454047</v>
      </c>
      <c r="G792" s="11">
        <f t="shared" si="65"/>
        <v>0.68405859050000006</v>
      </c>
    </row>
    <row r="793" spans="1:7" x14ac:dyDescent="0.35">
      <c r="A793" s="12">
        <v>-1.39</v>
      </c>
      <c r="B793" s="5">
        <v>-1.0612999999999999E-2</v>
      </c>
      <c r="C793">
        <f t="shared" si="61"/>
        <v>-0.7</v>
      </c>
      <c r="D793" s="13">
        <f t="shared" si="62"/>
        <v>-0.68498260499999997</v>
      </c>
      <c r="E793" s="8">
        <f t="shared" si="63"/>
        <v>-54.051565153097123</v>
      </c>
      <c r="F793">
        <f t="shared" si="64"/>
        <v>1.7328082741914912</v>
      </c>
      <c r="G793" s="11">
        <f t="shared" si="65"/>
        <v>0.68498260499999997</v>
      </c>
    </row>
    <row r="794" spans="1:7" x14ac:dyDescent="0.35">
      <c r="A794" s="12">
        <v>-1.391</v>
      </c>
      <c r="B794" s="5">
        <v>-1.06196E-2</v>
      </c>
      <c r="C794">
        <f t="shared" si="61"/>
        <v>-0.70100000000000007</v>
      </c>
      <c r="D794" s="13">
        <f t="shared" si="62"/>
        <v>-0.68597326600000008</v>
      </c>
      <c r="E794" s="8">
        <f t="shared" si="63"/>
        <v>-54.08517867707814</v>
      </c>
      <c r="F794">
        <f t="shared" si="64"/>
        <v>1.733078268791576</v>
      </c>
      <c r="G794" s="11">
        <f t="shared" si="65"/>
        <v>0.68597326600000008</v>
      </c>
    </row>
    <row r="795" spans="1:7" x14ac:dyDescent="0.35">
      <c r="A795" s="12">
        <v>-1.3919999999999999</v>
      </c>
      <c r="B795" s="5">
        <v>-1.06035E-2</v>
      </c>
      <c r="C795">
        <f t="shared" si="61"/>
        <v>-0.70199999999999996</v>
      </c>
      <c r="D795" s="13">
        <f t="shared" si="62"/>
        <v>-0.68699604749999998</v>
      </c>
      <c r="E795" s="8">
        <f t="shared" si="63"/>
        <v>-54.003182050397193</v>
      </c>
      <c r="F795">
        <f t="shared" si="64"/>
        <v>1.7324193506787711</v>
      </c>
      <c r="G795" s="11">
        <f t="shared" si="65"/>
        <v>0.68699604749999998</v>
      </c>
    </row>
    <row r="796" spans="1:7" x14ac:dyDescent="0.35">
      <c r="A796" s="12">
        <v>-1.393</v>
      </c>
      <c r="B796" s="5">
        <v>-1.06152E-2</v>
      </c>
      <c r="C796">
        <f t="shared" si="61"/>
        <v>-0.70300000000000007</v>
      </c>
      <c r="D796" s="13">
        <f t="shared" si="62"/>
        <v>-0.68797949200000008</v>
      </c>
      <c r="E796" s="8">
        <f t="shared" si="63"/>
        <v>-54.062769661090798</v>
      </c>
      <c r="F796">
        <f t="shared" si="64"/>
        <v>1.7328982910430009</v>
      </c>
      <c r="G796" s="11">
        <f t="shared" si="65"/>
        <v>0.68797949200000008</v>
      </c>
    </row>
    <row r="797" spans="1:7" x14ac:dyDescent="0.35">
      <c r="A797" s="12">
        <v>-1.3939999999999999</v>
      </c>
      <c r="B797" s="5">
        <v>-1.0651600000000001E-2</v>
      </c>
      <c r="C797">
        <f t="shared" si="61"/>
        <v>-0.70399999999999996</v>
      </c>
      <c r="D797" s="13">
        <f t="shared" si="62"/>
        <v>-0.68892798599999994</v>
      </c>
      <c r="E797" s="8">
        <f t="shared" si="63"/>
        <v>-54.248153338804237</v>
      </c>
      <c r="F797">
        <f t="shared" si="64"/>
        <v>1.7343849589552682</v>
      </c>
      <c r="G797" s="11">
        <f t="shared" si="65"/>
        <v>0.68892798599999994</v>
      </c>
    </row>
    <row r="798" spans="1:7" x14ac:dyDescent="0.35">
      <c r="A798" s="12">
        <v>-1.395</v>
      </c>
      <c r="B798" s="5">
        <v>-1.06567E-2</v>
      </c>
      <c r="C798">
        <f t="shared" si="61"/>
        <v>-0.70500000000000007</v>
      </c>
      <c r="D798" s="13">
        <f t="shared" si="62"/>
        <v>-0.68992076950000003</v>
      </c>
      <c r="E798" s="8">
        <f t="shared" si="63"/>
        <v>-54.274127425516838</v>
      </c>
      <c r="F798">
        <f t="shared" si="64"/>
        <v>1.734592849955489</v>
      </c>
      <c r="G798" s="11">
        <f t="shared" si="65"/>
        <v>0.68992076950000003</v>
      </c>
    </row>
    <row r="799" spans="1:7" x14ac:dyDescent="0.35">
      <c r="A799" s="12">
        <v>-1.3959999999999999</v>
      </c>
      <c r="B799" s="5">
        <v>-1.0662100000000001E-2</v>
      </c>
      <c r="C799">
        <f t="shared" si="61"/>
        <v>-0.70599999999999996</v>
      </c>
      <c r="D799" s="13">
        <f t="shared" si="62"/>
        <v>-0.69091312849999997</v>
      </c>
      <c r="E799" s="8">
        <f t="shared" si="63"/>
        <v>-54.301629399683115</v>
      </c>
      <c r="F799">
        <f t="shared" si="64"/>
        <v>1.7348128614244678</v>
      </c>
      <c r="G799" s="11">
        <f t="shared" si="65"/>
        <v>0.69091312849999997</v>
      </c>
    </row>
    <row r="800" spans="1:7" x14ac:dyDescent="0.35">
      <c r="A800" s="12">
        <v>-1.397</v>
      </c>
      <c r="B800" s="5">
        <v>-1.0691600000000001E-2</v>
      </c>
      <c r="C800">
        <f t="shared" si="61"/>
        <v>-0.70700000000000007</v>
      </c>
      <c r="D800" s="13">
        <f t="shared" si="62"/>
        <v>-0.69187138600000009</v>
      </c>
      <c r="E800" s="8">
        <f t="shared" si="63"/>
        <v>-54.451871665961868</v>
      </c>
      <c r="F800">
        <f t="shared" si="64"/>
        <v>1.7360128122870002</v>
      </c>
      <c r="G800" s="11">
        <f t="shared" si="65"/>
        <v>0.69187138600000009</v>
      </c>
    </row>
    <row r="801" spans="1:7" x14ac:dyDescent="0.35">
      <c r="A801" s="12">
        <v>-1.3979999999999999</v>
      </c>
      <c r="B801" s="5">
        <v>-1.0906300000000001E-2</v>
      </c>
      <c r="C801">
        <f t="shared" si="61"/>
        <v>-0.70799999999999996</v>
      </c>
      <c r="D801" s="13">
        <f t="shared" si="62"/>
        <v>-0.69256758549999997</v>
      </c>
      <c r="E801" s="8">
        <f t="shared" si="63"/>
        <v>-55.545329786980417</v>
      </c>
      <c r="F801">
        <f t="shared" si="64"/>
        <v>1.7446475496313749</v>
      </c>
      <c r="G801" s="11">
        <f t="shared" si="65"/>
        <v>0.69256758549999997</v>
      </c>
    </row>
    <row r="802" spans="1:7" x14ac:dyDescent="0.35">
      <c r="A802" s="12">
        <v>-1.399</v>
      </c>
      <c r="B802" s="5">
        <v>-1.0832700000000001E-2</v>
      </c>
      <c r="C802">
        <f t="shared" si="61"/>
        <v>-0.70900000000000007</v>
      </c>
      <c r="D802" s="13">
        <f t="shared" si="62"/>
        <v>-0.69367172950000011</v>
      </c>
      <c r="E802" s="8">
        <f t="shared" si="63"/>
        <v>-55.170488065010396</v>
      </c>
      <c r="F802">
        <f t="shared" si="64"/>
        <v>1.7417068259552613</v>
      </c>
      <c r="G802" s="11">
        <f t="shared" si="65"/>
        <v>0.69367172950000011</v>
      </c>
    </row>
    <row r="803" spans="1:7" x14ac:dyDescent="0.35">
      <c r="A803" s="12">
        <v>-1.4</v>
      </c>
      <c r="B803" s="5">
        <v>-1.08507E-2</v>
      </c>
      <c r="C803">
        <f t="shared" si="61"/>
        <v>-0.71</v>
      </c>
      <c r="D803" s="13">
        <f t="shared" si="62"/>
        <v>-0.69464625949999992</v>
      </c>
      <c r="E803" s="8">
        <f t="shared" si="63"/>
        <v>-55.262161312231321</v>
      </c>
      <c r="F803">
        <f t="shared" si="64"/>
        <v>1.7424278662413719</v>
      </c>
      <c r="G803" s="11">
        <f t="shared" si="65"/>
        <v>0.69464625949999992</v>
      </c>
    </row>
    <row r="804" spans="1:7" x14ac:dyDescent="0.35">
      <c r="A804" s="12">
        <v>-1.401</v>
      </c>
      <c r="B804" s="5">
        <v>-1.0806899999999999E-2</v>
      </c>
      <c r="C804">
        <f t="shared" si="61"/>
        <v>-0.71100000000000008</v>
      </c>
      <c r="D804" s="13">
        <f t="shared" si="62"/>
        <v>-0.69570823650000002</v>
      </c>
      <c r="E804" s="8">
        <f t="shared" si="63"/>
        <v>-55.039089743993713</v>
      </c>
      <c r="F804">
        <f t="shared" si="64"/>
        <v>1.7406712427705218</v>
      </c>
      <c r="G804" s="11">
        <f t="shared" si="65"/>
        <v>0.69570823650000002</v>
      </c>
    </row>
    <row r="805" spans="1:7" x14ac:dyDescent="0.35">
      <c r="A805" s="12">
        <v>-1.4019999999999999</v>
      </c>
      <c r="B805" s="5">
        <v>-1.08909E-2</v>
      </c>
      <c r="C805">
        <f t="shared" si="61"/>
        <v>-0.71199999999999997</v>
      </c>
      <c r="D805" s="13">
        <f t="shared" si="62"/>
        <v>-0.69658937649999997</v>
      </c>
      <c r="E805" s="8">
        <f t="shared" si="63"/>
        <v>-55.466898231024736</v>
      </c>
      <c r="F805">
        <f t="shared" si="64"/>
        <v>1.7440338803404452</v>
      </c>
      <c r="G805" s="11">
        <f t="shared" si="65"/>
        <v>0.69658937649999997</v>
      </c>
    </row>
    <row r="806" spans="1:7" x14ac:dyDescent="0.35">
      <c r="A806" s="12">
        <v>-1.403</v>
      </c>
      <c r="B806" s="5">
        <v>-1.0873799999999999E-2</v>
      </c>
      <c r="C806">
        <f t="shared" si="61"/>
        <v>-0.71300000000000008</v>
      </c>
      <c r="D806" s="13">
        <f t="shared" si="62"/>
        <v>-0.69761357300000004</v>
      </c>
      <c r="E806" s="8">
        <f t="shared" si="63"/>
        <v>-55.379808646164847</v>
      </c>
      <c r="F806">
        <f t="shared" si="64"/>
        <v>1.7433514507945633</v>
      </c>
      <c r="G806" s="11">
        <f t="shared" si="65"/>
        <v>0.69761357300000004</v>
      </c>
    </row>
    <row r="807" spans="1:7" x14ac:dyDescent="0.35">
      <c r="A807" s="12">
        <v>-1.4039999999999999</v>
      </c>
      <c r="B807" s="5">
        <v>-1.08606E-2</v>
      </c>
      <c r="C807">
        <f t="shared" si="61"/>
        <v>-0.71399999999999997</v>
      </c>
      <c r="D807" s="13">
        <f t="shared" si="62"/>
        <v>-0.69863225099999993</v>
      </c>
      <c r="E807" s="8">
        <f t="shared" si="63"/>
        <v>-55.312581598202833</v>
      </c>
      <c r="F807">
        <f t="shared" si="64"/>
        <v>1.7428239287220919</v>
      </c>
      <c r="G807" s="11">
        <f t="shared" si="65"/>
        <v>0.69863225099999993</v>
      </c>
    </row>
    <row r="808" spans="1:7" x14ac:dyDescent="0.35">
      <c r="A808" s="12">
        <v>-1.405</v>
      </c>
      <c r="B808" s="5">
        <v>-1.16265E-2</v>
      </c>
      <c r="C808">
        <f t="shared" si="61"/>
        <v>-0.71500000000000008</v>
      </c>
      <c r="D808" s="13">
        <f t="shared" si="62"/>
        <v>-0.69854850250000011</v>
      </c>
      <c r="E808" s="8">
        <f t="shared" si="63"/>
        <v>-59.213278267453475</v>
      </c>
      <c r="F808">
        <f t="shared" si="64"/>
        <v>1.7724191059064036</v>
      </c>
      <c r="G808" s="11">
        <f t="shared" si="65"/>
        <v>0.69854850250000011</v>
      </c>
    </row>
    <row r="809" spans="1:7" x14ac:dyDescent="0.35">
      <c r="A809" s="12">
        <v>-1.4059999999999999</v>
      </c>
      <c r="B809" s="5">
        <v>-1.16461E-2</v>
      </c>
      <c r="C809">
        <f t="shared" si="61"/>
        <v>-0.71599999999999997</v>
      </c>
      <c r="D809" s="13">
        <f t="shared" si="62"/>
        <v>-0.6995207685</v>
      </c>
      <c r="E809" s="8">
        <f t="shared" si="63"/>
        <v>-59.313100247760708</v>
      </c>
      <c r="F809">
        <f t="shared" si="64"/>
        <v>1.7731506248478051</v>
      </c>
      <c r="G809" s="11">
        <f t="shared" si="65"/>
        <v>0.6995207685</v>
      </c>
    </row>
    <row r="810" spans="1:7" x14ac:dyDescent="0.35">
      <c r="A810" s="12">
        <v>-1.407</v>
      </c>
      <c r="B810" s="5">
        <v>-1.1615800000000001E-2</v>
      </c>
      <c r="C810">
        <f t="shared" si="61"/>
        <v>-0.71700000000000008</v>
      </c>
      <c r="D810" s="13">
        <f t="shared" si="62"/>
        <v>-0.70056364300000007</v>
      </c>
      <c r="E810" s="8">
        <f t="shared" si="63"/>
        <v>-59.158783614938812</v>
      </c>
      <c r="F810">
        <f t="shared" si="64"/>
        <v>1.7720192357313647</v>
      </c>
      <c r="G810" s="11">
        <f t="shared" si="65"/>
        <v>0.70056364300000007</v>
      </c>
    </row>
    <row r="811" spans="1:7" x14ac:dyDescent="0.35">
      <c r="A811" s="12">
        <v>-1.4079999999999999</v>
      </c>
      <c r="B811" s="5">
        <v>-1.16022E-2</v>
      </c>
      <c r="C811">
        <f t="shared" si="61"/>
        <v>-0.71799999999999997</v>
      </c>
      <c r="D811" s="13">
        <f t="shared" si="62"/>
        <v>-0.70158288699999993</v>
      </c>
      <c r="E811" s="8">
        <f t="shared" si="63"/>
        <v>-59.089519383705216</v>
      </c>
      <c r="F811">
        <f t="shared" si="64"/>
        <v>1.7715104575739531</v>
      </c>
      <c r="G811" s="11">
        <f t="shared" si="65"/>
        <v>0.70158288699999993</v>
      </c>
    </row>
    <row r="812" spans="1:7" x14ac:dyDescent="0.35">
      <c r="A812" s="12">
        <v>-1.409</v>
      </c>
      <c r="B812" s="5">
        <v>-1.16329E-2</v>
      </c>
      <c r="C812">
        <f t="shared" si="61"/>
        <v>-0.71900000000000008</v>
      </c>
      <c r="D812" s="13">
        <f t="shared" si="62"/>
        <v>-0.70253944650000011</v>
      </c>
      <c r="E812" s="8">
        <f t="shared" si="63"/>
        <v>-59.245873199798694</v>
      </c>
      <c r="F812">
        <f t="shared" si="64"/>
        <v>1.7726581047416554</v>
      </c>
      <c r="G812" s="11">
        <f t="shared" si="65"/>
        <v>0.70253944650000011</v>
      </c>
    </row>
    <row r="813" spans="1:7" x14ac:dyDescent="0.35">
      <c r="A813" s="12">
        <v>-1.41</v>
      </c>
      <c r="B813" s="5">
        <v>-1.1624499999999999E-2</v>
      </c>
      <c r="C813">
        <f t="shared" si="61"/>
        <v>-0.72</v>
      </c>
      <c r="D813" s="13">
        <f t="shared" si="62"/>
        <v>-0.70355133250000002</v>
      </c>
      <c r="E813" s="8">
        <f t="shared" si="63"/>
        <v>-59.203092351095592</v>
      </c>
      <c r="F813">
        <f t="shared" si="64"/>
        <v>1.7723443917895099</v>
      </c>
      <c r="G813" s="11">
        <f t="shared" si="65"/>
        <v>0.70355133250000002</v>
      </c>
    </row>
    <row r="814" spans="1:7" x14ac:dyDescent="0.35">
      <c r="A814" s="12">
        <v>-1.411</v>
      </c>
      <c r="B814" s="5">
        <v>-1.1599099999999999E-2</v>
      </c>
      <c r="C814">
        <f t="shared" si="61"/>
        <v>-0.72100000000000009</v>
      </c>
      <c r="D814" s="13">
        <f t="shared" si="62"/>
        <v>-0.70458727350000006</v>
      </c>
      <c r="E814" s="8">
        <f t="shared" si="63"/>
        <v>-59.073731213350506</v>
      </c>
      <c r="F814">
        <f t="shared" si="64"/>
        <v>1.7713944026199711</v>
      </c>
      <c r="G814" s="11">
        <f t="shared" si="65"/>
        <v>0.70458727350000006</v>
      </c>
    </row>
    <row r="815" spans="1:7" x14ac:dyDescent="0.35">
      <c r="A815" s="12">
        <v>-1.4119999999999999</v>
      </c>
      <c r="B815" s="5">
        <v>-1.15636E-2</v>
      </c>
      <c r="C815">
        <f t="shared" si="61"/>
        <v>-0.72199999999999998</v>
      </c>
      <c r="D815" s="13">
        <f t="shared" si="62"/>
        <v>-0.70563750599999997</v>
      </c>
      <c r="E815" s="8">
        <f t="shared" si="63"/>
        <v>-58.892931197998116</v>
      </c>
      <c r="F815">
        <f t="shared" si="64"/>
        <v>1.7700631704078957</v>
      </c>
      <c r="G815" s="11">
        <f t="shared" si="65"/>
        <v>0.70563750599999997</v>
      </c>
    </row>
    <row r="816" spans="1:7" x14ac:dyDescent="0.35">
      <c r="A816" s="12">
        <v>-1.413</v>
      </c>
      <c r="B816" s="5">
        <v>-1.1688799999999999E-2</v>
      </c>
      <c r="C816">
        <f t="shared" si="61"/>
        <v>-0.72300000000000009</v>
      </c>
      <c r="D816" s="13">
        <f t="shared" si="62"/>
        <v>-0.70646034800000013</v>
      </c>
      <c r="E816" s="8">
        <f t="shared" si="63"/>
        <v>-59.530569562001475</v>
      </c>
      <c r="F816">
        <f t="shared" si="64"/>
        <v>1.7747400377079945</v>
      </c>
      <c r="G816" s="11">
        <f t="shared" si="65"/>
        <v>0.70646034800000013</v>
      </c>
    </row>
    <row r="817" spans="1:7" x14ac:dyDescent="0.35">
      <c r="A817" s="12">
        <v>-1.4139999999999999</v>
      </c>
      <c r="B817" s="5">
        <v>-1.16533E-2</v>
      </c>
      <c r="C817">
        <f t="shared" si="61"/>
        <v>-0.72399999999999998</v>
      </c>
      <c r="D817" s="13">
        <f t="shared" si="62"/>
        <v>-0.70751058049999993</v>
      </c>
      <c r="E817" s="8">
        <f t="shared" si="63"/>
        <v>-59.349769546649085</v>
      </c>
      <c r="F817">
        <f t="shared" si="64"/>
        <v>1.7734190369416134</v>
      </c>
      <c r="G817" s="11">
        <f t="shared" si="65"/>
        <v>0.70751058049999993</v>
      </c>
    </row>
    <row r="818" spans="1:7" x14ac:dyDescent="0.35">
      <c r="A818" s="12">
        <v>-1.415</v>
      </c>
      <c r="B818" s="5">
        <v>-1.1679999999999999E-2</v>
      </c>
      <c r="C818">
        <f t="shared" si="61"/>
        <v>-0.72500000000000009</v>
      </c>
      <c r="D818" s="13">
        <f t="shared" si="62"/>
        <v>-0.70847280000000012</v>
      </c>
      <c r="E818" s="8">
        <f t="shared" si="63"/>
        <v>-59.485751530026803</v>
      </c>
      <c r="F818">
        <f t="shared" si="64"/>
        <v>1.7744129527381716</v>
      </c>
      <c r="G818" s="11">
        <f t="shared" si="65"/>
        <v>0.70847280000000012</v>
      </c>
    </row>
    <row r="819" spans="1:7" x14ac:dyDescent="0.35">
      <c r="A819" s="12">
        <v>-1.4159999999999999</v>
      </c>
      <c r="B819" s="5">
        <v>-1.34804E-2</v>
      </c>
      <c r="C819">
        <f t="shared" si="61"/>
        <v>-0.72599999999999998</v>
      </c>
      <c r="D819" s="13">
        <f t="shared" si="62"/>
        <v>-0.70692523399999996</v>
      </c>
      <c r="E819" s="8">
        <f t="shared" si="63"/>
        <v>-68.655113435391542</v>
      </c>
      <c r="F819">
        <f t="shared" si="64"/>
        <v>1.8366728890465072</v>
      </c>
      <c r="G819" s="11">
        <f t="shared" si="65"/>
        <v>0.70692523399999996</v>
      </c>
    </row>
    <row r="820" spans="1:7" x14ac:dyDescent="0.35">
      <c r="A820" s="12">
        <v>-1.417</v>
      </c>
      <c r="B820" s="5">
        <v>-1.3278699999999999E-2</v>
      </c>
      <c r="C820">
        <f t="shared" si="61"/>
        <v>-0.72700000000000009</v>
      </c>
      <c r="D820" s="13">
        <f t="shared" si="62"/>
        <v>-0.70821063950000007</v>
      </c>
      <c r="E820" s="8">
        <f t="shared" si="63"/>
        <v>-67.627863770699221</v>
      </c>
      <c r="F820">
        <f t="shared" si="64"/>
        <v>1.8301256691457304</v>
      </c>
      <c r="G820" s="11">
        <f t="shared" si="65"/>
        <v>0.70821063950000007</v>
      </c>
    </row>
    <row r="821" spans="1:7" x14ac:dyDescent="0.35">
      <c r="A821" s="12">
        <v>-1.4179999999999999</v>
      </c>
      <c r="B821" s="5">
        <v>-1.3112E-2</v>
      </c>
      <c r="C821">
        <f t="shared" si="61"/>
        <v>-0.72799999999999998</v>
      </c>
      <c r="D821" s="13">
        <f t="shared" si="62"/>
        <v>-0.70944651999999997</v>
      </c>
      <c r="E821" s="8">
        <f t="shared" si="63"/>
        <v>-66.778867642269816</v>
      </c>
      <c r="F821">
        <f t="shared" si="64"/>
        <v>1.8246390505242336</v>
      </c>
      <c r="G821" s="11">
        <f t="shared" si="65"/>
        <v>0.70944651999999997</v>
      </c>
    </row>
    <row r="822" spans="1:7" x14ac:dyDescent="0.35">
      <c r="A822" s="12">
        <v>-1.419</v>
      </c>
      <c r="B822" s="5">
        <v>-1.30405E-2</v>
      </c>
      <c r="C822">
        <f t="shared" si="61"/>
        <v>-0.72900000000000009</v>
      </c>
      <c r="D822" s="13">
        <f t="shared" si="62"/>
        <v>-0.71054769250000005</v>
      </c>
      <c r="E822" s="8">
        <f t="shared" si="63"/>
        <v>-66.414721132475563</v>
      </c>
      <c r="F822">
        <f t="shared" si="64"/>
        <v>1.8222643534342229</v>
      </c>
      <c r="G822" s="11">
        <f t="shared" si="65"/>
        <v>0.71054769250000005</v>
      </c>
    </row>
    <row r="823" spans="1:7" x14ac:dyDescent="0.35">
      <c r="A823" s="12">
        <v>-1.42</v>
      </c>
      <c r="B823" s="5">
        <v>-1.3005600000000001E-2</v>
      </c>
      <c r="C823">
        <f t="shared" si="61"/>
        <v>-0.73</v>
      </c>
      <c r="D823" s="13">
        <f t="shared" si="62"/>
        <v>-0.711597076</v>
      </c>
      <c r="E823" s="8">
        <f t="shared" si="63"/>
        <v>-66.23697689203054</v>
      </c>
      <c r="F823">
        <f t="shared" si="64"/>
        <v>1.8211005026857878</v>
      </c>
      <c r="G823" s="11">
        <f t="shared" si="65"/>
        <v>0.711597076</v>
      </c>
    </row>
    <row r="824" spans="1:7" x14ac:dyDescent="0.35">
      <c r="A824" s="12">
        <v>-1.421</v>
      </c>
      <c r="B824" s="5">
        <v>-1.29003E-2</v>
      </c>
      <c r="C824">
        <f t="shared" si="61"/>
        <v>-0.73100000000000009</v>
      </c>
      <c r="D824" s="13">
        <f t="shared" si="62"/>
        <v>-0.71274607550000013</v>
      </c>
      <c r="E824" s="8">
        <f t="shared" si="63"/>
        <v>-65.700688395788077</v>
      </c>
      <c r="F824">
        <f t="shared" si="64"/>
        <v>1.8175699200152735</v>
      </c>
      <c r="G824" s="11">
        <f t="shared" si="65"/>
        <v>0.71274607550000013</v>
      </c>
    </row>
    <row r="825" spans="1:7" x14ac:dyDescent="0.35">
      <c r="A825" s="12">
        <v>-1.4219999999999999</v>
      </c>
      <c r="B825" s="5">
        <v>-1.2896899999999999E-2</v>
      </c>
      <c r="C825">
        <f t="shared" si="61"/>
        <v>-0.73199999999999998</v>
      </c>
      <c r="D825" s="13">
        <f t="shared" si="62"/>
        <v>-0.71375088649999996</v>
      </c>
      <c r="E825" s="8">
        <f t="shared" si="63"/>
        <v>-65.683372337979677</v>
      </c>
      <c r="F825">
        <f t="shared" si="64"/>
        <v>1.8174554423783966</v>
      </c>
      <c r="G825" s="11">
        <f t="shared" si="65"/>
        <v>0.71375088649999996</v>
      </c>
    </row>
    <row r="826" spans="1:7" x14ac:dyDescent="0.35">
      <c r="A826" s="12">
        <v>-1.423</v>
      </c>
      <c r="B826" s="5">
        <v>-1.28784E-2</v>
      </c>
      <c r="C826">
        <f t="shared" si="61"/>
        <v>-0.7330000000000001</v>
      </c>
      <c r="D826" s="13">
        <f t="shared" si="62"/>
        <v>-0.71477706400000007</v>
      </c>
      <c r="E826" s="8">
        <f t="shared" si="63"/>
        <v>-65.589152611669277</v>
      </c>
      <c r="F826">
        <f t="shared" si="64"/>
        <v>1.8168320200093171</v>
      </c>
      <c r="G826" s="11">
        <f t="shared" si="65"/>
        <v>0.71477706400000007</v>
      </c>
    </row>
    <row r="827" spans="1:7" x14ac:dyDescent="0.35">
      <c r="A827" s="12">
        <v>-1.4239999999999999</v>
      </c>
      <c r="B827" s="5">
        <v>-1.2828900000000001E-2</v>
      </c>
      <c r="C827">
        <f t="shared" si="61"/>
        <v>-0.73399999999999999</v>
      </c>
      <c r="D827" s="13">
        <f t="shared" si="62"/>
        <v>-0.71584710649999994</v>
      </c>
      <c r="E827" s="8">
        <f t="shared" si="63"/>
        <v>-65.337051181811717</v>
      </c>
      <c r="F827">
        <f t="shared" si="64"/>
        <v>1.8151595298277197</v>
      </c>
      <c r="G827" s="11">
        <f t="shared" si="65"/>
        <v>0.71584710649999994</v>
      </c>
    </row>
    <row r="828" spans="1:7" x14ac:dyDescent="0.35">
      <c r="A828" s="12">
        <v>-1.425</v>
      </c>
      <c r="B828" s="5">
        <v>-1.28018E-2</v>
      </c>
      <c r="C828">
        <f t="shared" si="61"/>
        <v>-0.7350000000000001</v>
      </c>
      <c r="D828" s="13">
        <f t="shared" si="62"/>
        <v>-0.71688545300000006</v>
      </c>
      <c r="E828" s="8">
        <f t="shared" si="63"/>
        <v>-65.19903201516243</v>
      </c>
      <c r="F828">
        <f t="shared" si="64"/>
        <v>1.8142411479774081</v>
      </c>
      <c r="G828" s="11">
        <f t="shared" si="65"/>
        <v>0.71688545300000006</v>
      </c>
    </row>
    <row r="829" spans="1:7" x14ac:dyDescent="0.35">
      <c r="A829" s="12">
        <v>-1.4259999999999999</v>
      </c>
      <c r="B829" s="5">
        <v>-1.2764599999999999E-2</v>
      </c>
      <c r="C829">
        <f t="shared" si="61"/>
        <v>-0.73599999999999999</v>
      </c>
      <c r="D829" s="13">
        <f t="shared" si="62"/>
        <v>-0.71793809099999994</v>
      </c>
      <c r="E829" s="8">
        <f t="shared" si="63"/>
        <v>-65.009573970905834</v>
      </c>
      <c r="F829">
        <f t="shared" si="64"/>
        <v>1.8129773199743984</v>
      </c>
      <c r="G829" s="11">
        <f t="shared" si="65"/>
        <v>0.71793809099999994</v>
      </c>
    </row>
    <row r="830" spans="1:7" x14ac:dyDescent="0.35">
      <c r="A830" s="12">
        <v>-1.427</v>
      </c>
      <c r="B830" s="5">
        <v>-1.2743600000000001E-2</v>
      </c>
      <c r="C830">
        <f t="shared" si="61"/>
        <v>-0.7370000000000001</v>
      </c>
      <c r="D830" s="13">
        <f t="shared" si="62"/>
        <v>-0.7189678060000001</v>
      </c>
      <c r="E830" s="8">
        <f t="shared" si="63"/>
        <v>-64.902621849148076</v>
      </c>
      <c r="F830">
        <f t="shared" si="64"/>
        <v>1.8122622412012654</v>
      </c>
      <c r="G830" s="11">
        <f t="shared" si="65"/>
        <v>0.7189678060000001</v>
      </c>
    </row>
    <row r="831" spans="1:7" x14ac:dyDescent="0.35">
      <c r="A831" s="12">
        <v>-1.4279999999999999</v>
      </c>
      <c r="B831" s="5">
        <v>-1.27086E-2</v>
      </c>
      <c r="C831">
        <f t="shared" si="61"/>
        <v>-0.73799999999999999</v>
      </c>
      <c r="D831" s="13">
        <f t="shared" si="62"/>
        <v>-0.72001733099999998</v>
      </c>
      <c r="E831" s="8">
        <f t="shared" si="63"/>
        <v>-64.724368312885161</v>
      </c>
      <c r="F831">
        <f t="shared" si="64"/>
        <v>1.8110678205658979</v>
      </c>
      <c r="G831" s="11">
        <f t="shared" si="65"/>
        <v>0.72001733099999998</v>
      </c>
    </row>
    <row r="832" spans="1:7" x14ac:dyDescent="0.35">
      <c r="A832" s="12">
        <v>-1.429</v>
      </c>
      <c r="B832" s="5">
        <v>-1.2686299999999999E-2</v>
      </c>
      <c r="C832">
        <f t="shared" si="61"/>
        <v>-0.7390000000000001</v>
      </c>
      <c r="D832" s="13">
        <f t="shared" si="62"/>
        <v>-0.72104888550000013</v>
      </c>
      <c r="E832" s="8">
        <f t="shared" si="63"/>
        <v>-64.610795345494779</v>
      </c>
      <c r="F832">
        <f t="shared" si="64"/>
        <v>1.8103050871481026</v>
      </c>
      <c r="G832" s="11">
        <f t="shared" si="65"/>
        <v>0.72104888550000013</v>
      </c>
    </row>
    <row r="833" spans="1:7" x14ac:dyDescent="0.35">
      <c r="A833" s="12">
        <v>-1.43</v>
      </c>
      <c r="B833" s="5">
        <v>-1.2623499999999999E-2</v>
      </c>
      <c r="C833">
        <f t="shared" si="61"/>
        <v>-0.74</v>
      </c>
      <c r="D833" s="13">
        <f t="shared" si="62"/>
        <v>-0.72213774750000004</v>
      </c>
      <c r="E833" s="8">
        <f t="shared" si="63"/>
        <v>-64.290957571857305</v>
      </c>
      <c r="F833">
        <f t="shared" si="64"/>
        <v>1.8081498943425549</v>
      </c>
      <c r="G833" s="11">
        <f t="shared" si="65"/>
        <v>0.72213774750000004</v>
      </c>
    </row>
    <row r="834" spans="1:7" x14ac:dyDescent="0.35">
      <c r="A834" s="12">
        <v>-1.431</v>
      </c>
      <c r="B834" s="5">
        <v>-1.26956E-2</v>
      </c>
      <c r="C834">
        <f t="shared" si="61"/>
        <v>-0.7410000000000001</v>
      </c>
      <c r="D834" s="13">
        <f t="shared" si="62"/>
        <v>-0.7230357260000001</v>
      </c>
      <c r="E834" s="8">
        <f t="shared" si="63"/>
        <v>-64.658159856558925</v>
      </c>
      <c r="F834">
        <f t="shared" si="64"/>
        <v>1.8106233406171055</v>
      </c>
      <c r="G834" s="11">
        <f t="shared" si="65"/>
        <v>0.7230357260000001</v>
      </c>
    </row>
    <row r="835" spans="1:7" x14ac:dyDescent="0.35">
      <c r="A835" s="12">
        <v>-1.4319999999999999</v>
      </c>
      <c r="B835" s="5">
        <v>-1.27326E-2</v>
      </c>
      <c r="C835">
        <f t="shared" si="61"/>
        <v>-0.74199999999999999</v>
      </c>
      <c r="D835" s="13">
        <f t="shared" si="62"/>
        <v>-0.72398337099999999</v>
      </c>
      <c r="E835" s="8">
        <f t="shared" si="63"/>
        <v>-64.846599309179737</v>
      </c>
      <c r="F835">
        <f t="shared" si="64"/>
        <v>1.8118872057094881</v>
      </c>
      <c r="G835" s="11">
        <f t="shared" si="65"/>
        <v>0.72398337099999999</v>
      </c>
    </row>
    <row r="836" spans="1:7" x14ac:dyDescent="0.35">
      <c r="A836" s="12">
        <v>-1.4330000000000001</v>
      </c>
      <c r="B836" s="5">
        <v>-1.2656300000000001E-2</v>
      </c>
      <c r="C836">
        <f t="shared" ref="C836:C899" si="66">A836+0.69</f>
        <v>-0.7430000000000001</v>
      </c>
      <c r="D836" s="13">
        <f t="shared" ref="D836:D899" si="67">C836-(B836*$J$1)</f>
        <v>-0.72509133550000016</v>
      </c>
      <c r="E836" s="8">
        <f t="shared" ref="E836:E899" si="68">B836*1000/$J$2</f>
        <v>-64.458006600126566</v>
      </c>
      <c r="F836">
        <f t="shared" ref="F836:F899" si="69">LOG10(ABS(E836))</f>
        <v>1.8092768705844511</v>
      </c>
      <c r="G836" s="11">
        <f t="shared" ref="G836:G899" si="70">-D836</f>
        <v>0.72509133550000016</v>
      </c>
    </row>
    <row r="837" spans="1:7" x14ac:dyDescent="0.35">
      <c r="A837" s="12">
        <v>-1.4339999999999999</v>
      </c>
      <c r="B837" s="5">
        <v>-1.26047E-2</v>
      </c>
      <c r="C837">
        <f t="shared" si="66"/>
        <v>-0.74399999999999999</v>
      </c>
      <c r="D837" s="13">
        <f t="shared" si="67"/>
        <v>-0.72616434949999997</v>
      </c>
      <c r="E837" s="8">
        <f t="shared" si="68"/>
        <v>-64.195209958093216</v>
      </c>
      <c r="F837">
        <f t="shared" si="69"/>
        <v>1.8075026236081284</v>
      </c>
      <c r="G837" s="11">
        <f t="shared" si="70"/>
        <v>0.72616434949999997</v>
      </c>
    </row>
    <row r="838" spans="1:7" x14ac:dyDescent="0.35">
      <c r="A838" s="12">
        <v>-1.4350000000000001</v>
      </c>
      <c r="B838" s="5">
        <v>-1.2717600000000001E-2</v>
      </c>
      <c r="C838">
        <f t="shared" si="66"/>
        <v>-0.74500000000000011</v>
      </c>
      <c r="D838" s="13">
        <f t="shared" si="67"/>
        <v>-0.72700459600000011</v>
      </c>
      <c r="E838" s="8">
        <f t="shared" si="68"/>
        <v>-64.770204936495631</v>
      </c>
      <c r="F838">
        <f t="shared" si="69"/>
        <v>1.8113752711877267</v>
      </c>
      <c r="G838" s="11">
        <f t="shared" si="70"/>
        <v>0.72700459600000011</v>
      </c>
    </row>
    <row r="839" spans="1:7" x14ac:dyDescent="0.35">
      <c r="A839" s="12">
        <v>-1.4359999999999999</v>
      </c>
      <c r="B839" s="5">
        <v>-1.26994E-2</v>
      </c>
      <c r="C839">
        <f t="shared" si="66"/>
        <v>-0.746</v>
      </c>
      <c r="D839" s="13">
        <f t="shared" si="67"/>
        <v>-0.72803034899999997</v>
      </c>
      <c r="E839" s="8">
        <f t="shared" si="68"/>
        <v>-64.677513097638894</v>
      </c>
      <c r="F839">
        <f t="shared" si="69"/>
        <v>1.8107533125835202</v>
      </c>
      <c r="G839" s="11">
        <f t="shared" si="70"/>
        <v>0.72803034899999997</v>
      </c>
    </row>
    <row r="840" spans="1:7" x14ac:dyDescent="0.35">
      <c r="A840" s="12">
        <v>-1.4370000000000001</v>
      </c>
      <c r="B840" s="5">
        <v>-1.26652E-2</v>
      </c>
      <c r="C840">
        <f t="shared" si="66"/>
        <v>-0.74700000000000011</v>
      </c>
      <c r="D840" s="13">
        <f t="shared" si="67"/>
        <v>-0.72907874200000011</v>
      </c>
      <c r="E840" s="8">
        <f t="shared" si="68"/>
        <v>-64.50333392791913</v>
      </c>
      <c r="F840">
        <f t="shared" si="69"/>
        <v>1.8095821622178934</v>
      </c>
      <c r="G840" s="11">
        <f t="shared" si="70"/>
        <v>0.72907874200000011</v>
      </c>
    </row>
    <row r="841" spans="1:7" x14ac:dyDescent="0.35">
      <c r="A841" s="12">
        <v>-1.4379999999999999</v>
      </c>
      <c r="B841" s="5">
        <v>-1.2678999999999999E-2</v>
      </c>
      <c r="C841">
        <f t="shared" si="66"/>
        <v>-0.748</v>
      </c>
      <c r="D841" s="13">
        <f t="shared" si="67"/>
        <v>-0.73005921500000004</v>
      </c>
      <c r="E841" s="8">
        <f t="shared" si="68"/>
        <v>-64.573616750788503</v>
      </c>
      <c r="F841">
        <f t="shared" si="69"/>
        <v>1.8100551118034054</v>
      </c>
      <c r="G841" s="11">
        <f t="shared" si="70"/>
        <v>0.73005921500000004</v>
      </c>
    </row>
    <row r="842" spans="1:7" x14ac:dyDescent="0.35">
      <c r="A842" s="12">
        <v>-1.4390000000000001</v>
      </c>
      <c r="B842" s="5">
        <v>-1.2698299999999999E-2</v>
      </c>
      <c r="C842">
        <f t="shared" si="66"/>
        <v>-0.74900000000000011</v>
      </c>
      <c r="D842" s="13">
        <f t="shared" si="67"/>
        <v>-0.73103190550000008</v>
      </c>
      <c r="E842" s="8">
        <f t="shared" si="68"/>
        <v>-64.671910843642067</v>
      </c>
      <c r="F842">
        <f t="shared" si="69"/>
        <v>1.8107156931195221</v>
      </c>
      <c r="G842" s="11">
        <f t="shared" si="70"/>
        <v>0.73103190550000008</v>
      </c>
    </row>
    <row r="843" spans="1:7" x14ac:dyDescent="0.35">
      <c r="A843" s="12">
        <v>-1.44</v>
      </c>
      <c r="B843" s="5">
        <v>-1.2671E-2</v>
      </c>
      <c r="C843">
        <f t="shared" si="66"/>
        <v>-0.75</v>
      </c>
      <c r="D843" s="13">
        <f t="shared" si="67"/>
        <v>-0.73207053499999997</v>
      </c>
      <c r="E843" s="8">
        <f t="shared" si="68"/>
        <v>-64.532873085356982</v>
      </c>
      <c r="F843">
        <f t="shared" si="69"/>
        <v>1.8097810008787059</v>
      </c>
      <c r="G843" s="11">
        <f t="shared" si="70"/>
        <v>0.73207053499999997</v>
      </c>
    </row>
    <row r="844" spans="1:7" x14ac:dyDescent="0.35">
      <c r="A844" s="12">
        <v>-1.4410000000000001</v>
      </c>
      <c r="B844" s="5">
        <v>-1.2625900000000001E-2</v>
      </c>
      <c r="C844">
        <f t="shared" si="66"/>
        <v>-0.75100000000000011</v>
      </c>
      <c r="D844" s="13">
        <f t="shared" si="67"/>
        <v>-0.73313435150000006</v>
      </c>
      <c r="E844" s="8">
        <f t="shared" si="68"/>
        <v>-64.303180671486771</v>
      </c>
      <c r="F844">
        <f t="shared" si="69"/>
        <v>1.8082324552556623</v>
      </c>
      <c r="G844" s="11">
        <f t="shared" si="70"/>
        <v>0.73313435150000006</v>
      </c>
    </row>
    <row r="845" spans="1:7" x14ac:dyDescent="0.35">
      <c r="A845" s="12">
        <v>-1.4419999999999999</v>
      </c>
      <c r="B845" s="5">
        <v>-1.2675000000000001E-2</v>
      </c>
      <c r="C845">
        <f t="shared" si="66"/>
        <v>-0.752</v>
      </c>
      <c r="D845" s="13">
        <f t="shared" si="67"/>
        <v>-0.73406487499999995</v>
      </c>
      <c r="E845" s="8">
        <f t="shared" si="68"/>
        <v>-64.55324491807275</v>
      </c>
      <c r="F845">
        <f t="shared" si="69"/>
        <v>1.8099180779671644</v>
      </c>
      <c r="G845" s="11">
        <f t="shared" si="70"/>
        <v>0.73406487499999995</v>
      </c>
    </row>
    <row r="846" spans="1:7" x14ac:dyDescent="0.35">
      <c r="A846" s="12">
        <v>-1.4430000000000001</v>
      </c>
      <c r="B846" s="5">
        <v>-1.2885499999999999E-2</v>
      </c>
      <c r="C846">
        <f t="shared" si="66"/>
        <v>-0.75300000000000011</v>
      </c>
      <c r="D846" s="13">
        <f t="shared" si="67"/>
        <v>-0.73476701750000006</v>
      </c>
      <c r="E846" s="8">
        <f t="shared" si="68"/>
        <v>-65.625312614739755</v>
      </c>
      <c r="F846">
        <f t="shared" si="69"/>
        <v>1.8170713852373743</v>
      </c>
      <c r="G846" s="11">
        <f t="shared" si="70"/>
        <v>0.73476701750000006</v>
      </c>
    </row>
    <row r="847" spans="1:7" x14ac:dyDescent="0.35">
      <c r="A847" s="12">
        <v>-1.444</v>
      </c>
      <c r="B847" s="5">
        <v>-1.34781E-2</v>
      </c>
      <c r="C847">
        <f t="shared" si="66"/>
        <v>-0.754</v>
      </c>
      <c r="D847" s="13">
        <f t="shared" si="67"/>
        <v>-0.73492848850000003</v>
      </c>
      <c r="E847" s="8">
        <f t="shared" si="68"/>
        <v>-68.643399631579982</v>
      </c>
      <c r="F847">
        <f t="shared" si="69"/>
        <v>1.8365987842327525</v>
      </c>
      <c r="G847" s="11">
        <f t="shared" si="70"/>
        <v>0.73492848850000003</v>
      </c>
    </row>
    <row r="848" spans="1:7" x14ac:dyDescent="0.35">
      <c r="A848" s="12">
        <v>-1.4450000000000001</v>
      </c>
      <c r="B848" s="5">
        <v>-1.4408799999999999E-2</v>
      </c>
      <c r="C848">
        <f t="shared" si="66"/>
        <v>-0.75500000000000012</v>
      </c>
      <c r="D848" s="13">
        <f t="shared" si="67"/>
        <v>-0.73461154800000017</v>
      </c>
      <c r="E848" s="8">
        <f t="shared" si="68"/>
        <v>-73.383415808720045</v>
      </c>
      <c r="F848">
        <f t="shared" si="69"/>
        <v>1.8655979231783379</v>
      </c>
      <c r="G848" s="11">
        <f t="shared" si="70"/>
        <v>0.73461154800000017</v>
      </c>
    </row>
    <row r="849" spans="1:7" x14ac:dyDescent="0.35">
      <c r="A849" s="12">
        <v>-1.446</v>
      </c>
      <c r="B849" s="5">
        <v>-1.41654E-2</v>
      </c>
      <c r="C849">
        <f t="shared" si="66"/>
        <v>-0.75600000000000001</v>
      </c>
      <c r="D849" s="13">
        <f t="shared" si="67"/>
        <v>-0.73595595899999999</v>
      </c>
      <c r="E849" s="8">
        <f t="shared" si="68"/>
        <v>-72.1437897879659</v>
      </c>
      <c r="F849">
        <f t="shared" si="69"/>
        <v>1.858198952520332</v>
      </c>
      <c r="G849" s="11">
        <f t="shared" si="70"/>
        <v>0.73595595899999999</v>
      </c>
    </row>
    <row r="850" spans="1:7" x14ac:dyDescent="0.35">
      <c r="A850" s="12">
        <v>-1.4470000000000001</v>
      </c>
      <c r="B850" s="5">
        <v>-1.4068000000000001E-2</v>
      </c>
      <c r="C850">
        <f t="shared" si="66"/>
        <v>-0.75700000000000012</v>
      </c>
      <c r="D850" s="13">
        <f t="shared" si="67"/>
        <v>-0.73709378000000014</v>
      </c>
      <c r="E850" s="8">
        <f t="shared" si="68"/>
        <v>-71.64773566133708</v>
      </c>
      <c r="F850">
        <f t="shared" si="69"/>
        <v>1.855202469606696</v>
      </c>
      <c r="G850" s="11">
        <f t="shared" si="70"/>
        <v>0.73709378000000014</v>
      </c>
    </row>
    <row r="851" spans="1:7" x14ac:dyDescent="0.35">
      <c r="A851" s="12">
        <v>-1.448</v>
      </c>
      <c r="B851" s="5">
        <v>-1.4053899999999999E-2</v>
      </c>
      <c r="C851">
        <f t="shared" si="66"/>
        <v>-0.75800000000000001</v>
      </c>
      <c r="D851" s="13">
        <f t="shared" si="67"/>
        <v>-0.73811373150000004</v>
      </c>
      <c r="E851" s="8">
        <f t="shared" si="68"/>
        <v>-71.575924951014002</v>
      </c>
      <c r="F851">
        <f t="shared" si="69"/>
        <v>1.8547669689678363</v>
      </c>
      <c r="G851" s="11">
        <f t="shared" si="70"/>
        <v>0.73811373150000004</v>
      </c>
    </row>
    <row r="852" spans="1:7" x14ac:dyDescent="0.35">
      <c r="A852" s="12">
        <v>-1.4490000000000001</v>
      </c>
      <c r="B852" s="5">
        <v>-1.4055E-2</v>
      </c>
      <c r="C852">
        <f t="shared" si="66"/>
        <v>-0.75900000000000012</v>
      </c>
      <c r="D852" s="13">
        <f t="shared" si="67"/>
        <v>-0.73911217500000015</v>
      </c>
      <c r="E852" s="8">
        <f t="shared" si="68"/>
        <v>-71.581527205010843</v>
      </c>
      <c r="F852">
        <f t="shared" si="69"/>
        <v>1.8548009599052504</v>
      </c>
      <c r="G852" s="11">
        <f t="shared" si="70"/>
        <v>0.73911217500000015</v>
      </c>
    </row>
    <row r="853" spans="1:7" x14ac:dyDescent="0.35">
      <c r="A853" s="12">
        <v>-1.45</v>
      </c>
      <c r="B853" s="5">
        <v>-1.4416399999999999E-2</v>
      </c>
      <c r="C853">
        <f t="shared" si="66"/>
        <v>-0.76</v>
      </c>
      <c r="D853" s="13">
        <f t="shared" si="67"/>
        <v>-0.73960079400000001</v>
      </c>
      <c r="E853" s="8">
        <f t="shared" si="68"/>
        <v>-73.422122290879997</v>
      </c>
      <c r="F853">
        <f t="shared" si="69"/>
        <v>1.8658269337759363</v>
      </c>
      <c r="G853" s="11">
        <f t="shared" si="70"/>
        <v>0.73960079400000001</v>
      </c>
    </row>
    <row r="854" spans="1:7" x14ac:dyDescent="0.35">
      <c r="A854" s="12">
        <v>-1.4510000000000001</v>
      </c>
      <c r="B854" s="5">
        <v>-1.55286E-2</v>
      </c>
      <c r="C854">
        <f t="shared" si="66"/>
        <v>-0.76100000000000012</v>
      </c>
      <c r="D854" s="13">
        <f t="shared" si="67"/>
        <v>-0.73902703100000011</v>
      </c>
      <c r="E854" s="8">
        <f t="shared" si="68"/>
        <v>-79.086510377497802</v>
      </c>
      <c r="F854">
        <f t="shared" si="69"/>
        <v>1.8981024131029776</v>
      </c>
      <c r="G854" s="11">
        <f t="shared" si="70"/>
        <v>0.73902703100000011</v>
      </c>
    </row>
    <row r="855" spans="1:7" x14ac:dyDescent="0.35">
      <c r="A855" s="12">
        <v>-1.452</v>
      </c>
      <c r="B855" s="5">
        <v>-1.55525E-2</v>
      </c>
      <c r="C855">
        <f t="shared" si="66"/>
        <v>-0.76200000000000001</v>
      </c>
      <c r="D855" s="13">
        <f t="shared" si="67"/>
        <v>-0.73999321250000005</v>
      </c>
      <c r="E855" s="8">
        <f t="shared" si="68"/>
        <v>-79.208232077974472</v>
      </c>
      <c r="F855">
        <f t="shared" si="69"/>
        <v>1.8987703199764983</v>
      </c>
      <c r="G855" s="11">
        <f t="shared" si="70"/>
        <v>0.73999321250000005</v>
      </c>
    </row>
    <row r="856" spans="1:7" x14ac:dyDescent="0.35">
      <c r="A856" s="12">
        <v>-1.4530000000000001</v>
      </c>
      <c r="B856" s="5">
        <v>-1.55798E-2</v>
      </c>
      <c r="C856">
        <f t="shared" si="66"/>
        <v>-0.76300000000000012</v>
      </c>
      <c r="D856" s="13">
        <f t="shared" si="67"/>
        <v>-0.74095458300000017</v>
      </c>
      <c r="E856" s="8">
        <f t="shared" si="68"/>
        <v>-79.347269836259542</v>
      </c>
      <c r="F856">
        <f t="shared" si="69"/>
        <v>1.8995319882371113</v>
      </c>
      <c r="G856" s="11">
        <f t="shared" si="70"/>
        <v>0.74095458300000017</v>
      </c>
    </row>
    <row r="857" spans="1:7" x14ac:dyDescent="0.35">
      <c r="A857" s="12">
        <v>-1.454</v>
      </c>
      <c r="B857" s="5">
        <v>-1.55222E-2</v>
      </c>
      <c r="C857">
        <f t="shared" si="66"/>
        <v>-0.76400000000000001</v>
      </c>
      <c r="D857" s="13">
        <f t="shared" si="67"/>
        <v>-0.74203608700000001</v>
      </c>
      <c r="E857" s="8">
        <f t="shared" si="68"/>
        <v>-79.053915445152569</v>
      </c>
      <c r="F857">
        <f t="shared" si="69"/>
        <v>1.8979233848831865</v>
      </c>
      <c r="G857" s="11">
        <f t="shared" si="70"/>
        <v>0.74203608700000001</v>
      </c>
    </row>
    <row r="858" spans="1:7" x14ac:dyDescent="0.35">
      <c r="A858" s="12">
        <v>-1.4550000000000001</v>
      </c>
      <c r="B858" s="5">
        <v>-1.54912E-2</v>
      </c>
      <c r="C858">
        <f t="shared" si="66"/>
        <v>-0.76500000000000012</v>
      </c>
      <c r="D858" s="13">
        <f t="shared" si="67"/>
        <v>-0.7430799520000001</v>
      </c>
      <c r="E858" s="8">
        <f t="shared" si="68"/>
        <v>-78.896033741605422</v>
      </c>
      <c r="F858">
        <f t="shared" si="69"/>
        <v>1.8970551709225867</v>
      </c>
      <c r="G858" s="11">
        <f t="shared" si="70"/>
        <v>0.7430799520000001</v>
      </c>
    </row>
    <row r="859" spans="1:7" x14ac:dyDescent="0.35">
      <c r="A859" s="12">
        <v>-1.456</v>
      </c>
      <c r="B859" s="5">
        <v>-1.55245E-2</v>
      </c>
      <c r="C859">
        <f t="shared" si="66"/>
        <v>-0.76600000000000001</v>
      </c>
      <c r="D859" s="13">
        <f t="shared" si="67"/>
        <v>-0.74403283249999996</v>
      </c>
      <c r="E859" s="8">
        <f t="shared" si="68"/>
        <v>-79.065629248964129</v>
      </c>
      <c r="F859">
        <f t="shared" si="69"/>
        <v>1.8979877316453355</v>
      </c>
      <c r="G859" s="11">
        <f t="shared" si="70"/>
        <v>0.74403283249999996</v>
      </c>
    </row>
    <row r="860" spans="1:7" x14ac:dyDescent="0.35">
      <c r="A860" s="12">
        <v>-1.4570000000000001</v>
      </c>
      <c r="B860" s="5">
        <v>-1.5636000000000001E-2</v>
      </c>
      <c r="C860">
        <f t="shared" si="66"/>
        <v>-0.76700000000000013</v>
      </c>
      <c r="D860" s="13">
        <f t="shared" si="67"/>
        <v>-0.74487506000000014</v>
      </c>
      <c r="E860" s="8">
        <f t="shared" si="68"/>
        <v>-79.633494085916027</v>
      </c>
      <c r="F860">
        <f t="shared" si="69"/>
        <v>1.9010957717220005</v>
      </c>
      <c r="G860" s="11">
        <f t="shared" si="70"/>
        <v>0.74487506000000014</v>
      </c>
    </row>
    <row r="861" spans="1:7" x14ac:dyDescent="0.35">
      <c r="A861" s="12">
        <v>-1.458</v>
      </c>
      <c r="B861" s="5">
        <v>-1.57038E-2</v>
      </c>
      <c r="C861">
        <f t="shared" si="66"/>
        <v>-0.76800000000000002</v>
      </c>
      <c r="D861" s="13">
        <f t="shared" si="67"/>
        <v>-0.74577912300000004</v>
      </c>
      <c r="E861" s="8">
        <f t="shared" si="68"/>
        <v>-79.978796650448203</v>
      </c>
      <c r="F861">
        <f t="shared" si="69"/>
        <v>1.9029748655139112</v>
      </c>
      <c r="G861" s="11">
        <f t="shared" si="70"/>
        <v>0.74577912300000004</v>
      </c>
    </row>
    <row r="862" spans="1:7" x14ac:dyDescent="0.35">
      <c r="A862" s="12">
        <v>-1.4590000000000001</v>
      </c>
      <c r="B862" s="5">
        <v>-1.55465E-2</v>
      </c>
      <c r="C862">
        <f t="shared" si="66"/>
        <v>-0.76900000000000013</v>
      </c>
      <c r="D862" s="13">
        <f t="shared" si="67"/>
        <v>-0.74700170250000009</v>
      </c>
      <c r="E862" s="8">
        <f t="shared" si="68"/>
        <v>-79.177674328900835</v>
      </c>
      <c r="F862">
        <f t="shared" si="69"/>
        <v>1.8986027411525006</v>
      </c>
      <c r="G862" s="11">
        <f t="shared" si="70"/>
        <v>0.74700170250000009</v>
      </c>
    </row>
    <row r="863" spans="1:7" x14ac:dyDescent="0.35">
      <c r="A863" s="12">
        <v>-1.46</v>
      </c>
      <c r="B863" s="5">
        <v>-1.5718800000000002E-2</v>
      </c>
      <c r="C863">
        <f t="shared" si="66"/>
        <v>-0.77</v>
      </c>
      <c r="D863" s="13">
        <f t="shared" si="67"/>
        <v>-0.74775789800000003</v>
      </c>
      <c r="E863" s="8">
        <f t="shared" si="68"/>
        <v>-80.055191023132309</v>
      </c>
      <c r="F863">
        <f t="shared" si="69"/>
        <v>1.9033894981492356</v>
      </c>
      <c r="G863" s="11">
        <f t="shared" si="70"/>
        <v>0.74775789800000003</v>
      </c>
    </row>
    <row r="864" spans="1:7" x14ac:dyDescent="0.35">
      <c r="A864" s="12">
        <v>-1.4610000000000001</v>
      </c>
      <c r="B864" s="5">
        <v>-1.5466199999999999E-2</v>
      </c>
      <c r="C864">
        <f t="shared" si="66"/>
        <v>-0.77100000000000013</v>
      </c>
      <c r="D864" s="13">
        <f t="shared" si="67"/>
        <v>-0.74911532700000016</v>
      </c>
      <c r="E864" s="8">
        <f t="shared" si="68"/>
        <v>-78.768709787131883</v>
      </c>
      <c r="F864">
        <f t="shared" si="69"/>
        <v>1.896353731886504</v>
      </c>
      <c r="G864" s="11">
        <f t="shared" si="70"/>
        <v>0.74911532700000016</v>
      </c>
    </row>
    <row r="865" spans="1:7" x14ac:dyDescent="0.35">
      <c r="A865" s="12">
        <v>-1.462</v>
      </c>
      <c r="B865" s="5">
        <v>-1.53163E-2</v>
      </c>
      <c r="C865">
        <f t="shared" si="66"/>
        <v>-0.77200000000000002</v>
      </c>
      <c r="D865" s="13">
        <f t="shared" si="67"/>
        <v>-0.75032743550000003</v>
      </c>
      <c r="E865" s="8">
        <f t="shared" si="68"/>
        <v>-78.005275356108697</v>
      </c>
      <c r="F865">
        <f t="shared" si="69"/>
        <v>1.8921239742363301</v>
      </c>
      <c r="G865" s="11">
        <f t="shared" si="70"/>
        <v>0.75032743550000003</v>
      </c>
    </row>
    <row r="866" spans="1:7" x14ac:dyDescent="0.35">
      <c r="A866" s="12">
        <v>-1.4630000000000001</v>
      </c>
      <c r="B866" s="5">
        <v>-1.5183200000000001E-2</v>
      </c>
      <c r="C866">
        <f t="shared" si="66"/>
        <v>-0.77300000000000013</v>
      </c>
      <c r="D866" s="13">
        <f t="shared" si="67"/>
        <v>-0.75151577200000008</v>
      </c>
      <c r="E866" s="8">
        <f t="shared" si="68"/>
        <v>-77.327402622491704</v>
      </c>
      <c r="F866">
        <f t="shared" si="69"/>
        <v>1.8883334227519026</v>
      </c>
      <c r="G866" s="11">
        <f t="shared" si="70"/>
        <v>0.75151577200000008</v>
      </c>
    </row>
    <row r="867" spans="1:7" x14ac:dyDescent="0.35">
      <c r="A867" s="12">
        <v>-1.464</v>
      </c>
      <c r="B867" s="5">
        <v>-1.50189E-2</v>
      </c>
      <c r="C867">
        <f t="shared" si="66"/>
        <v>-0.77400000000000002</v>
      </c>
      <c r="D867" s="13">
        <f t="shared" si="67"/>
        <v>-0.75274825649999999</v>
      </c>
      <c r="E867" s="8">
        <f t="shared" si="68"/>
        <v>-76.49062959369175</v>
      </c>
      <c r="F867">
        <f t="shared" si="69"/>
        <v>1.8836082356110213</v>
      </c>
      <c r="G867" s="11">
        <f t="shared" si="70"/>
        <v>0.75274825649999999</v>
      </c>
    </row>
    <row r="868" spans="1:7" x14ac:dyDescent="0.35">
      <c r="A868" s="12">
        <v>-1.4650000000000001</v>
      </c>
      <c r="B868" s="5">
        <v>-1.5051500000000001E-2</v>
      </c>
      <c r="C868">
        <f t="shared" si="66"/>
        <v>-0.77500000000000013</v>
      </c>
      <c r="D868" s="13">
        <f t="shared" si="67"/>
        <v>-0.7537021275000001</v>
      </c>
      <c r="E868" s="8">
        <f t="shared" si="68"/>
        <v>-76.656660030325213</v>
      </c>
      <c r="F868">
        <f t="shared" si="69"/>
        <v>1.8845498928990378</v>
      </c>
      <c r="G868" s="11">
        <f t="shared" si="70"/>
        <v>0.7537021275000001</v>
      </c>
    </row>
    <row r="869" spans="1:7" x14ac:dyDescent="0.35">
      <c r="A869" s="12">
        <v>-1.466</v>
      </c>
      <c r="B869" s="5">
        <v>-1.4907999999999999E-2</v>
      </c>
      <c r="C869">
        <f t="shared" si="66"/>
        <v>-0.77600000000000002</v>
      </c>
      <c r="D869" s="13">
        <f t="shared" si="67"/>
        <v>-0.75490518000000006</v>
      </c>
      <c r="E869" s="8">
        <f t="shared" si="68"/>
        <v>-75.925820531647219</v>
      </c>
      <c r="F869">
        <f t="shared" si="69"/>
        <v>1.880389494043593</v>
      </c>
      <c r="G869" s="11">
        <f t="shared" si="70"/>
        <v>0.75490518000000006</v>
      </c>
    </row>
    <row r="870" spans="1:7" x14ac:dyDescent="0.35">
      <c r="A870" s="12">
        <v>-1.4670000000000001</v>
      </c>
      <c r="B870" s="5">
        <v>-1.4769300000000001E-2</v>
      </c>
      <c r="C870">
        <f t="shared" si="66"/>
        <v>-0.77700000000000014</v>
      </c>
      <c r="D870" s="13">
        <f t="shared" si="67"/>
        <v>-0.75610144050000017</v>
      </c>
      <c r="E870" s="8">
        <f t="shared" si="68"/>
        <v>-75.219427232228156</v>
      </c>
      <c r="F870">
        <f t="shared" si="69"/>
        <v>1.8763300221091164</v>
      </c>
      <c r="G870" s="11">
        <f t="shared" si="70"/>
        <v>0.75610144050000017</v>
      </c>
    </row>
    <row r="871" spans="1:7" x14ac:dyDescent="0.35">
      <c r="A871" s="12">
        <v>-1.468</v>
      </c>
      <c r="B871" s="5">
        <v>-1.4726700000000001E-2</v>
      </c>
      <c r="C871">
        <f t="shared" si="66"/>
        <v>-0.77800000000000002</v>
      </c>
      <c r="D871" s="13">
        <f t="shared" si="67"/>
        <v>-0.7571617195</v>
      </c>
      <c r="E871" s="8">
        <f t="shared" si="68"/>
        <v>-75.002467213805289</v>
      </c>
      <c r="F871">
        <f t="shared" si="69"/>
        <v>1.8750755497879348</v>
      </c>
      <c r="G871" s="11">
        <f t="shared" si="70"/>
        <v>0.7571617195</v>
      </c>
    </row>
    <row r="872" spans="1:7" x14ac:dyDescent="0.35">
      <c r="A872" s="12">
        <v>-1.4690000000000001</v>
      </c>
      <c r="B872" s="5">
        <v>-1.47317E-2</v>
      </c>
      <c r="C872">
        <f t="shared" si="66"/>
        <v>-0.77900000000000014</v>
      </c>
      <c r="D872" s="13">
        <f t="shared" si="67"/>
        <v>-0.75815464450000014</v>
      </c>
      <c r="E872" s="8">
        <f t="shared" si="68"/>
        <v>-75.027932004699991</v>
      </c>
      <c r="F872">
        <f t="shared" si="69"/>
        <v>1.8752229761539541</v>
      </c>
      <c r="G872" s="11">
        <f t="shared" si="70"/>
        <v>0.75815464450000014</v>
      </c>
    </row>
    <row r="873" spans="1:7" x14ac:dyDescent="0.35">
      <c r="A873" s="12">
        <v>-1.47</v>
      </c>
      <c r="B873" s="5">
        <v>-1.46569E-2</v>
      </c>
      <c r="C873">
        <f t="shared" si="66"/>
        <v>-0.78</v>
      </c>
      <c r="D873" s="13">
        <f t="shared" si="67"/>
        <v>-0.7592604865</v>
      </c>
      <c r="E873" s="8">
        <f t="shared" si="68"/>
        <v>-74.64697873291523</v>
      </c>
      <c r="F873">
        <f t="shared" si="69"/>
        <v>1.8730122347512475</v>
      </c>
      <c r="G873" s="11">
        <f t="shared" si="70"/>
        <v>0.7592604865</v>
      </c>
    </row>
    <row r="874" spans="1:7" x14ac:dyDescent="0.35">
      <c r="A874" s="12">
        <v>-1.4710000000000001</v>
      </c>
      <c r="B874" s="5">
        <v>-1.45696E-2</v>
      </c>
      <c r="C874">
        <f t="shared" si="66"/>
        <v>-0.78100000000000014</v>
      </c>
      <c r="D874" s="13">
        <f t="shared" si="67"/>
        <v>-0.76038401600000016</v>
      </c>
      <c r="E874" s="8">
        <f t="shared" si="68"/>
        <v>-74.202363483893706</v>
      </c>
      <c r="F874">
        <f t="shared" si="69"/>
        <v>1.8704177385898868</v>
      </c>
      <c r="G874" s="11">
        <f t="shared" si="70"/>
        <v>0.76038401600000016</v>
      </c>
    </row>
    <row r="875" spans="1:7" x14ac:dyDescent="0.35">
      <c r="A875" s="12">
        <v>-1.472</v>
      </c>
      <c r="B875" s="5">
        <v>-1.4604499999999999E-2</v>
      </c>
      <c r="C875">
        <f t="shared" si="66"/>
        <v>-0.78200000000000003</v>
      </c>
      <c r="D875" s="13">
        <f t="shared" si="67"/>
        <v>-0.7613346325</v>
      </c>
      <c r="E875" s="8">
        <f t="shared" si="68"/>
        <v>-74.380107724338743</v>
      </c>
      <c r="F875">
        <f t="shared" si="69"/>
        <v>1.8714568030099397</v>
      </c>
      <c r="G875" s="11">
        <f t="shared" si="70"/>
        <v>0.7613346325</v>
      </c>
    </row>
    <row r="876" spans="1:7" x14ac:dyDescent="0.35">
      <c r="A876" s="12">
        <v>-1.4730000000000001</v>
      </c>
      <c r="B876" s="5">
        <v>-1.4582400000000001E-2</v>
      </c>
      <c r="C876">
        <f t="shared" si="66"/>
        <v>-0.78300000000000014</v>
      </c>
      <c r="D876" s="13">
        <f t="shared" si="67"/>
        <v>-0.76236590400000015</v>
      </c>
      <c r="E876" s="8">
        <f t="shared" si="68"/>
        <v>-74.267553348584144</v>
      </c>
      <c r="F876">
        <f t="shared" si="69"/>
        <v>1.8707991168641456</v>
      </c>
      <c r="G876" s="11">
        <f t="shared" si="70"/>
        <v>0.76236590400000015</v>
      </c>
    </row>
    <row r="877" spans="1:7" x14ac:dyDescent="0.35">
      <c r="A877" s="12">
        <v>-1.474</v>
      </c>
      <c r="B877" s="5">
        <v>-1.4531000000000001E-2</v>
      </c>
      <c r="C877">
        <f t="shared" si="66"/>
        <v>-0.78400000000000003</v>
      </c>
      <c r="D877" s="13">
        <f t="shared" si="67"/>
        <v>-0.76343863499999998</v>
      </c>
      <c r="E877" s="8">
        <f t="shared" si="68"/>
        <v>-74.005775298186606</v>
      </c>
      <c r="F877">
        <f t="shared" si="69"/>
        <v>1.8692656127345433</v>
      </c>
      <c r="G877" s="11">
        <f t="shared" si="70"/>
        <v>0.76343863499999998</v>
      </c>
    </row>
    <row r="878" spans="1:7" x14ac:dyDescent="0.35">
      <c r="A878" s="12">
        <v>-1.4750000000000001</v>
      </c>
      <c r="B878" s="5">
        <v>-1.45749E-2</v>
      </c>
      <c r="C878">
        <f t="shared" si="66"/>
        <v>-0.78500000000000014</v>
      </c>
      <c r="D878" s="13">
        <f t="shared" si="67"/>
        <v>-0.76437651650000016</v>
      </c>
      <c r="E878" s="8">
        <f t="shared" si="68"/>
        <v>-74.229356162242098</v>
      </c>
      <c r="F878">
        <f t="shared" si="69"/>
        <v>1.8705756936606179</v>
      </c>
      <c r="G878" s="11">
        <f t="shared" si="70"/>
        <v>0.76437651650000016</v>
      </c>
    </row>
    <row r="879" spans="1:7" x14ac:dyDescent="0.35">
      <c r="A879" s="12">
        <v>-1.476</v>
      </c>
      <c r="B879" s="5">
        <v>-1.4589599999999999E-2</v>
      </c>
      <c r="C879">
        <f t="shared" si="66"/>
        <v>-0.78600000000000003</v>
      </c>
      <c r="D879" s="13">
        <f t="shared" si="67"/>
        <v>-0.76535571600000007</v>
      </c>
      <c r="E879" s="8">
        <f t="shared" si="68"/>
        <v>-74.304222647472514</v>
      </c>
      <c r="F879">
        <f t="shared" si="69"/>
        <v>1.8710134950578381</v>
      </c>
      <c r="G879" s="11">
        <f t="shared" si="70"/>
        <v>0.76535571600000007</v>
      </c>
    </row>
    <row r="880" spans="1:7" x14ac:dyDescent="0.35">
      <c r="A880" s="12">
        <v>-1.4770000000000001</v>
      </c>
      <c r="B880" s="5">
        <v>-1.45176E-2</v>
      </c>
      <c r="C880">
        <f t="shared" si="66"/>
        <v>-0.78700000000000014</v>
      </c>
      <c r="D880" s="13">
        <f t="shared" si="67"/>
        <v>-0.76645759600000019</v>
      </c>
      <c r="E880" s="8">
        <f t="shared" si="68"/>
        <v>-73.937529658588787</v>
      </c>
      <c r="F880">
        <f t="shared" si="69"/>
        <v>1.8688649361807477</v>
      </c>
      <c r="G880" s="11">
        <f t="shared" si="70"/>
        <v>0.76645759600000019</v>
      </c>
    </row>
    <row r="881" spans="1:7" x14ac:dyDescent="0.35">
      <c r="A881" s="12">
        <v>-1.478</v>
      </c>
      <c r="B881" s="5">
        <v>-1.4654E-2</v>
      </c>
      <c r="C881">
        <f t="shared" si="66"/>
        <v>-0.78800000000000003</v>
      </c>
      <c r="D881" s="13">
        <f t="shared" si="67"/>
        <v>-0.76726459000000002</v>
      </c>
      <c r="E881" s="8">
        <f t="shared" si="68"/>
        <v>-74.632209154196303</v>
      </c>
      <c r="F881">
        <f t="shared" si="69"/>
        <v>1.8729262971647778</v>
      </c>
      <c r="G881" s="11">
        <f t="shared" si="70"/>
        <v>0.76726459000000002</v>
      </c>
    </row>
    <row r="882" spans="1:7" x14ac:dyDescent="0.35">
      <c r="A882" s="12">
        <v>-1.4790000000000001</v>
      </c>
      <c r="B882" s="5">
        <v>-1.45758E-2</v>
      </c>
      <c r="C882">
        <f t="shared" si="66"/>
        <v>-0.78900000000000015</v>
      </c>
      <c r="D882" s="13">
        <f t="shared" si="67"/>
        <v>-0.76837524300000015</v>
      </c>
      <c r="E882" s="8">
        <f t="shared" si="68"/>
        <v>-74.233939824603141</v>
      </c>
      <c r="F882">
        <f t="shared" si="69"/>
        <v>1.8706025105146786</v>
      </c>
      <c r="G882" s="11">
        <f t="shared" si="70"/>
        <v>0.76837524300000015</v>
      </c>
    </row>
    <row r="883" spans="1:7" x14ac:dyDescent="0.35">
      <c r="A883" s="12">
        <v>-1.48</v>
      </c>
      <c r="B883" s="5">
        <v>-1.4681899999999999E-2</v>
      </c>
      <c r="C883">
        <f t="shared" si="66"/>
        <v>-0.79</v>
      </c>
      <c r="D883" s="13">
        <f t="shared" si="67"/>
        <v>-0.76922511150000006</v>
      </c>
      <c r="E883" s="8">
        <f t="shared" si="68"/>
        <v>-74.77430268738874</v>
      </c>
      <c r="F883">
        <f t="shared" si="69"/>
        <v>1.8737523716808711</v>
      </c>
      <c r="G883" s="11">
        <f t="shared" si="70"/>
        <v>0.76922511150000006</v>
      </c>
    </row>
    <row r="884" spans="1:7" x14ac:dyDescent="0.35">
      <c r="A884" s="12">
        <v>-1.4810000000000001</v>
      </c>
      <c r="B884" s="5">
        <v>-1.46105E-2</v>
      </c>
      <c r="C884">
        <f t="shared" si="66"/>
        <v>-0.79100000000000015</v>
      </c>
      <c r="D884" s="13">
        <f t="shared" si="67"/>
        <v>-0.7703261425000002</v>
      </c>
      <c r="E884" s="8">
        <f t="shared" si="68"/>
        <v>-74.410665473412379</v>
      </c>
      <c r="F884">
        <f t="shared" si="69"/>
        <v>1.8716351885603797</v>
      </c>
      <c r="G884" s="11">
        <f t="shared" si="70"/>
        <v>0.7703261425000002</v>
      </c>
    </row>
    <row r="885" spans="1:7" x14ac:dyDescent="0.35">
      <c r="A885" s="12">
        <v>-1.482</v>
      </c>
      <c r="B885" s="5">
        <v>-1.45633E-2</v>
      </c>
      <c r="C885">
        <f t="shared" si="66"/>
        <v>-0.79200000000000004</v>
      </c>
      <c r="D885" s="13">
        <f t="shared" si="67"/>
        <v>-0.77139293050000002</v>
      </c>
      <c r="E885" s="8">
        <f t="shared" si="68"/>
        <v>-74.170277847366378</v>
      </c>
      <c r="F885">
        <f t="shared" si="69"/>
        <v>1.870229905914208</v>
      </c>
      <c r="G885" s="11">
        <f t="shared" si="70"/>
        <v>0.77139293050000002</v>
      </c>
    </row>
    <row r="886" spans="1:7" x14ac:dyDescent="0.35">
      <c r="A886" s="12">
        <v>-1.4830000000000001</v>
      </c>
      <c r="B886" s="5">
        <v>-1.44633E-2</v>
      </c>
      <c r="C886">
        <f t="shared" si="66"/>
        <v>-0.79300000000000015</v>
      </c>
      <c r="D886" s="13">
        <f t="shared" si="67"/>
        <v>-0.77253443050000015</v>
      </c>
      <c r="E886" s="8">
        <f t="shared" si="68"/>
        <v>-73.660982029472322</v>
      </c>
      <c r="F886">
        <f t="shared" si="69"/>
        <v>1.8672375044610332</v>
      </c>
      <c r="G886" s="11">
        <f t="shared" si="70"/>
        <v>0.77253443050000015</v>
      </c>
    </row>
    <row r="887" spans="1:7" x14ac:dyDescent="0.35">
      <c r="A887" s="12">
        <v>-1.484</v>
      </c>
      <c r="B887" s="5">
        <v>-1.4452899999999999E-2</v>
      </c>
      <c r="C887">
        <f t="shared" si="66"/>
        <v>-0.79400000000000004</v>
      </c>
      <c r="D887" s="13">
        <f t="shared" si="67"/>
        <v>-0.77354914650000006</v>
      </c>
      <c r="E887" s="8">
        <f t="shared" si="68"/>
        <v>-73.608015264411335</v>
      </c>
      <c r="F887">
        <f t="shared" si="69"/>
        <v>1.866925107755619</v>
      </c>
      <c r="G887" s="11">
        <f t="shared" si="70"/>
        <v>0.77354914650000006</v>
      </c>
    </row>
    <row r="888" spans="1:7" x14ac:dyDescent="0.35">
      <c r="A888" s="12">
        <v>-1.4850000000000001</v>
      </c>
      <c r="B888" s="5">
        <v>-1.45702E-2</v>
      </c>
      <c r="C888">
        <f t="shared" si="66"/>
        <v>-0.79500000000000015</v>
      </c>
      <c r="D888" s="13">
        <f t="shared" si="67"/>
        <v>-0.77438316700000009</v>
      </c>
      <c r="E888" s="8">
        <f t="shared" si="68"/>
        <v>-74.205419258801072</v>
      </c>
      <c r="F888">
        <f t="shared" si="69"/>
        <v>1.8704356231799786</v>
      </c>
      <c r="G888" s="11">
        <f t="shared" si="70"/>
        <v>0.77438316700000009</v>
      </c>
    </row>
    <row r="889" spans="1:7" x14ac:dyDescent="0.35">
      <c r="A889" s="12">
        <v>-1.486</v>
      </c>
      <c r="B889" s="5">
        <v>-1.48007E-2</v>
      </c>
      <c r="C889">
        <f t="shared" si="66"/>
        <v>-0.79600000000000004</v>
      </c>
      <c r="D889" s="13">
        <f t="shared" si="67"/>
        <v>-0.7750570095</v>
      </c>
      <c r="E889" s="8">
        <f t="shared" si="68"/>
        <v>-75.379346119046886</v>
      </c>
      <c r="F889">
        <f t="shared" si="69"/>
        <v>1.877252365826223</v>
      </c>
      <c r="G889" s="11">
        <f t="shared" si="70"/>
        <v>0.7750570095</v>
      </c>
    </row>
    <row r="890" spans="1:7" x14ac:dyDescent="0.35">
      <c r="A890" s="12">
        <v>-1.4870000000000001</v>
      </c>
      <c r="B890" s="5">
        <v>-1.47607E-2</v>
      </c>
      <c r="C890">
        <f t="shared" si="66"/>
        <v>-0.79700000000000015</v>
      </c>
      <c r="D890" s="13">
        <f t="shared" si="67"/>
        <v>-0.77611360950000019</v>
      </c>
      <c r="E890" s="8">
        <f t="shared" si="68"/>
        <v>-75.175627791889269</v>
      </c>
      <c r="F890">
        <f t="shared" si="69"/>
        <v>1.8760770635821973</v>
      </c>
      <c r="G890" s="11">
        <f t="shared" si="70"/>
        <v>0.77611360950000019</v>
      </c>
    </row>
    <row r="891" spans="1:7" x14ac:dyDescent="0.35">
      <c r="A891" s="12">
        <v>-1.488</v>
      </c>
      <c r="B891" s="5">
        <v>-1.46483E-2</v>
      </c>
      <c r="C891">
        <f t="shared" si="66"/>
        <v>-0.79800000000000004</v>
      </c>
      <c r="D891" s="13">
        <f t="shared" si="67"/>
        <v>-0.77727265550000002</v>
      </c>
      <c r="E891" s="8">
        <f t="shared" si="68"/>
        <v>-74.603179292576328</v>
      </c>
      <c r="F891">
        <f t="shared" si="69"/>
        <v>1.8727573357809906</v>
      </c>
      <c r="G891" s="11">
        <f t="shared" si="70"/>
        <v>0.77727265550000002</v>
      </c>
    </row>
    <row r="892" spans="1:7" x14ac:dyDescent="0.35">
      <c r="A892" s="12">
        <v>-1.4890000000000001</v>
      </c>
      <c r="B892" s="5">
        <v>-1.45118E-2</v>
      </c>
      <c r="C892">
        <f t="shared" si="66"/>
        <v>-0.79900000000000015</v>
      </c>
      <c r="D892" s="13">
        <f t="shared" si="67"/>
        <v>-0.77846580300000012</v>
      </c>
      <c r="E892" s="8">
        <f t="shared" si="68"/>
        <v>-73.907990501150948</v>
      </c>
      <c r="F892">
        <f t="shared" si="69"/>
        <v>1.8686913943212153</v>
      </c>
      <c r="G892" s="11">
        <f t="shared" si="70"/>
        <v>0.77846580300000012</v>
      </c>
    </row>
    <row r="893" spans="1:7" x14ac:dyDescent="0.35">
      <c r="A893" s="12">
        <v>-1.49</v>
      </c>
      <c r="B893" s="5">
        <v>-1.44586E-2</v>
      </c>
      <c r="C893">
        <f t="shared" si="66"/>
        <v>-0.8</v>
      </c>
      <c r="D893" s="13">
        <f t="shared" si="67"/>
        <v>-0.77954108100000008</v>
      </c>
      <c r="E893" s="8">
        <f t="shared" si="68"/>
        <v>-73.637045126031296</v>
      </c>
      <c r="F893">
        <f t="shared" si="69"/>
        <v>1.8670963530095093</v>
      </c>
      <c r="G893" s="11">
        <f t="shared" si="70"/>
        <v>0.77954108100000008</v>
      </c>
    </row>
    <row r="894" spans="1:7" x14ac:dyDescent="0.35">
      <c r="A894" s="12">
        <v>-1.4910000000000001</v>
      </c>
      <c r="B894" s="5">
        <v>-1.52686E-2</v>
      </c>
      <c r="C894">
        <f t="shared" si="66"/>
        <v>-0.80100000000000016</v>
      </c>
      <c r="D894" s="13">
        <f t="shared" si="67"/>
        <v>-0.77939493100000012</v>
      </c>
      <c r="E894" s="8">
        <f t="shared" si="68"/>
        <v>-77.762341250973222</v>
      </c>
      <c r="F894">
        <f t="shared" si="69"/>
        <v>1.8907693277550441</v>
      </c>
      <c r="G894" s="11">
        <f t="shared" si="70"/>
        <v>0.77939493100000012</v>
      </c>
    </row>
    <row r="895" spans="1:7" x14ac:dyDescent="0.35">
      <c r="A895" s="12">
        <v>-1.492</v>
      </c>
      <c r="B895" s="5">
        <v>-1.5336499999999999E-2</v>
      </c>
      <c r="C895">
        <f t="shared" si="66"/>
        <v>-0.80200000000000005</v>
      </c>
      <c r="D895" s="13">
        <f t="shared" si="67"/>
        <v>-0.78029885250000008</v>
      </c>
      <c r="E895" s="8">
        <f t="shared" si="68"/>
        <v>-78.10815311132329</v>
      </c>
      <c r="F895">
        <f t="shared" si="69"/>
        <v>1.8926963689150782</v>
      </c>
      <c r="G895" s="11">
        <f t="shared" si="70"/>
        <v>0.78029885250000008</v>
      </c>
    </row>
    <row r="896" spans="1:7" x14ac:dyDescent="0.35">
      <c r="A896" s="12">
        <v>-1.4930000000000001</v>
      </c>
      <c r="B896" s="5">
        <v>-1.51475E-2</v>
      </c>
      <c r="C896">
        <f t="shared" si="66"/>
        <v>-0.80300000000000016</v>
      </c>
      <c r="D896" s="13">
        <f t="shared" si="67"/>
        <v>-0.78156628750000012</v>
      </c>
      <c r="E896" s="8">
        <f t="shared" si="68"/>
        <v>-77.145584015503502</v>
      </c>
      <c r="F896">
        <f t="shared" si="69"/>
        <v>1.8873110711303582</v>
      </c>
      <c r="G896" s="11">
        <f t="shared" si="70"/>
        <v>0.78156628750000012</v>
      </c>
    </row>
    <row r="897" spans="1:7" x14ac:dyDescent="0.35">
      <c r="A897" s="12">
        <v>-1.494</v>
      </c>
      <c r="B897" s="5">
        <v>-1.50175E-2</v>
      </c>
      <c r="C897">
        <f t="shared" si="66"/>
        <v>-0.80400000000000005</v>
      </c>
      <c r="D897" s="13">
        <f t="shared" si="67"/>
        <v>-0.78275023750000006</v>
      </c>
      <c r="E897" s="8">
        <f t="shared" si="68"/>
        <v>-76.483499452241219</v>
      </c>
      <c r="F897">
        <f t="shared" si="69"/>
        <v>1.8835677505811839</v>
      </c>
      <c r="G897" s="11">
        <f t="shared" si="70"/>
        <v>0.78275023750000006</v>
      </c>
    </row>
    <row r="898" spans="1:7" x14ac:dyDescent="0.35">
      <c r="A898" s="12">
        <v>-1.4950000000000001</v>
      </c>
      <c r="B898" s="5">
        <v>-1.48655E-2</v>
      </c>
      <c r="C898">
        <f t="shared" si="66"/>
        <v>-0.80500000000000016</v>
      </c>
      <c r="D898" s="13">
        <f t="shared" si="67"/>
        <v>-0.7839653175000002</v>
      </c>
      <c r="E898" s="8">
        <f t="shared" si="68"/>
        <v>-75.709369809042258</v>
      </c>
      <c r="F898">
        <f t="shared" si="69"/>
        <v>1.8791496312113951</v>
      </c>
      <c r="G898" s="11">
        <f t="shared" si="70"/>
        <v>0.7839653175000002</v>
      </c>
    </row>
    <row r="899" spans="1:7" x14ac:dyDescent="0.35">
      <c r="A899" s="12">
        <v>-1.496</v>
      </c>
      <c r="B899" s="5">
        <v>-1.4969400000000001E-2</v>
      </c>
      <c r="C899">
        <f t="shared" si="66"/>
        <v>-0.80600000000000005</v>
      </c>
      <c r="D899" s="13">
        <f t="shared" si="67"/>
        <v>-0.784818299</v>
      </c>
      <c r="E899" s="8">
        <f t="shared" si="68"/>
        <v>-76.238528163834175</v>
      </c>
      <c r="F899">
        <f t="shared" si="69"/>
        <v>1.8821745033635433</v>
      </c>
      <c r="G899" s="11">
        <f t="shared" si="70"/>
        <v>0.784818299</v>
      </c>
    </row>
    <row r="900" spans="1:7" x14ac:dyDescent="0.35">
      <c r="A900" s="12">
        <v>-1.4970000000000001</v>
      </c>
      <c r="B900" s="5">
        <v>-1.4911900000000001E-2</v>
      </c>
      <c r="C900">
        <f t="shared" ref="C900:C903" si="71">A900+0.69</f>
        <v>-0.80700000000000016</v>
      </c>
      <c r="D900" s="13">
        <f t="shared" ref="D900:D903" si="72">C900-(B900*$J$1)</f>
        <v>-0.78589966150000012</v>
      </c>
      <c r="E900" s="8">
        <f t="shared" ref="E900:E903" si="73">B900*1000/$J$2</f>
        <v>-75.945683068545094</v>
      </c>
      <c r="F900">
        <f t="shared" ref="F900:F903" si="74">LOG10(ABS(E900))</f>
        <v>1.8805030925794084</v>
      </c>
      <c r="G900" s="11">
        <f t="shared" ref="G900:G903" si="75">-D900</f>
        <v>0.78589966150000012</v>
      </c>
    </row>
    <row r="901" spans="1:7" x14ac:dyDescent="0.35">
      <c r="A901" s="12">
        <v>-1.498</v>
      </c>
      <c r="B901" s="5">
        <v>-1.4889299999999999E-2</v>
      </c>
      <c r="C901">
        <f t="shared" si="71"/>
        <v>-0.80800000000000005</v>
      </c>
      <c r="D901" s="13">
        <f t="shared" si="72"/>
        <v>-0.78693164050000008</v>
      </c>
      <c r="E901" s="8">
        <f t="shared" si="73"/>
        <v>-75.830582213701021</v>
      </c>
      <c r="F901">
        <f t="shared" si="74"/>
        <v>1.8798443904350257</v>
      </c>
      <c r="G901" s="11">
        <f t="shared" si="75"/>
        <v>0.78693164050000008</v>
      </c>
    </row>
    <row r="902" spans="1:7" x14ac:dyDescent="0.35">
      <c r="A902" s="12">
        <v>-1.4990000000000001</v>
      </c>
      <c r="B902" s="5">
        <v>-1.4813399999999999E-2</v>
      </c>
      <c r="C902">
        <f t="shared" si="71"/>
        <v>-0.80900000000000016</v>
      </c>
      <c r="D902" s="13">
        <f t="shared" si="72"/>
        <v>-0.78803903900000016</v>
      </c>
      <c r="E902" s="8">
        <f t="shared" si="73"/>
        <v>-75.444026687919433</v>
      </c>
      <c r="F902">
        <f t="shared" si="74"/>
        <v>1.877624860027181</v>
      </c>
      <c r="G902" s="11">
        <f t="shared" si="75"/>
        <v>0.78803903900000016</v>
      </c>
    </row>
    <row r="903" spans="1:7" x14ac:dyDescent="0.35">
      <c r="A903" s="12">
        <v>-1.5</v>
      </c>
      <c r="B903" s="5">
        <v>-1.48284E-2</v>
      </c>
      <c r="C903">
        <f t="shared" si="71"/>
        <v>-0.81</v>
      </c>
      <c r="D903" s="13">
        <f t="shared" si="72"/>
        <v>-0.78901781400000004</v>
      </c>
      <c r="E903" s="8">
        <f t="shared" si="73"/>
        <v>-75.520421060603553</v>
      </c>
      <c r="F903">
        <f t="shared" si="74"/>
        <v>1.8780644026854958</v>
      </c>
      <c r="G903" s="11">
        <f t="shared" si="75"/>
        <v>0.78901781400000004</v>
      </c>
    </row>
  </sheetData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BLTRAIN12</dc:creator>
  <cp:lastModifiedBy>Jens</cp:lastModifiedBy>
  <dcterms:created xsi:type="dcterms:W3CDTF">2018-07-12T12:29:28Z</dcterms:created>
  <dcterms:modified xsi:type="dcterms:W3CDTF">2018-07-15T12:10:57Z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ercoClassification">
    <vt:lpwstr>NPL Official</vt:lpwstr>
  </property>
  <property fmtid="{D5CDD505-2E9C-101B-9397-08002B2CF9AE}" pid="3" name="aliashDocumentMarking">
    <vt:lpwstr/>
  </property>
  <property fmtid="{D5CDD505-2E9C-101B-9397-08002B2CF9AE}" pid="4" name="HeaderFooter">
    <vt:lpwstr>F</vt:lpwstr>
  </property>
</Properties>
</file>